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P:\Communications\Website\Website Files\Vendor Opportunities\2026 Vendor Opportunities\"/>
    </mc:Choice>
  </mc:AlternateContent>
  <xr:revisionPtr revIDLastSave="0" documentId="8_{CA2E4528-B314-4E75-A0B0-430EF50073A6}" xr6:coauthVersionLast="47" xr6:coauthVersionMax="47" xr10:uidLastSave="{00000000-0000-0000-0000-000000000000}"/>
  <bookViews>
    <workbookView xWindow="732" yWindow="732" windowWidth="17280" windowHeight="8880" xr2:uid="{A17440BC-4E6B-4BB3-81A3-163B041086E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L181" i="1" l="1"/>
  <c r="T181" i="1" s="1"/>
  <c r="L183" i="1"/>
  <c r="T183" i="1" s="1"/>
  <c r="L139" i="1"/>
  <c r="T139" i="1" s="1"/>
  <c r="L137" i="1"/>
  <c r="T137" i="1" s="1"/>
  <c r="L135" i="1"/>
  <c r="T135" i="1" s="1"/>
  <c r="L133" i="1"/>
  <c r="T133" i="1" s="1"/>
  <c r="L131" i="1"/>
  <c r="T131" i="1" s="1"/>
  <c r="L129" i="1"/>
  <c r="T129" i="1" s="1"/>
  <c r="L127" i="1"/>
  <c r="T127" i="1" s="1"/>
  <c r="L125" i="1"/>
  <c r="T125" i="1" s="1"/>
  <c r="L123" i="1"/>
  <c r="T123" i="1" s="1"/>
  <c r="L121" i="1"/>
  <c r="T121" i="1" s="1"/>
  <c r="L119" i="1"/>
  <c r="T119" i="1" s="1"/>
  <c r="L117" i="1"/>
  <c r="T117" i="1" s="1"/>
  <c r="L115" i="1"/>
  <c r="T115" i="1" s="1"/>
  <c r="L109" i="1"/>
  <c r="T109" i="1" s="1"/>
  <c r="L107" i="1"/>
  <c r="T107" i="1" s="1"/>
  <c r="L103" i="1"/>
  <c r="T103" i="1" s="1"/>
  <c r="L101" i="1"/>
  <c r="T101" i="1" s="1"/>
  <c r="L99" i="1"/>
  <c r="T99" i="1" s="1"/>
  <c r="L41" i="1"/>
  <c r="T41" i="1" s="1"/>
  <c r="V188" i="1"/>
  <c r="V191" i="1" s="1"/>
  <c r="L185" i="1"/>
  <c r="T185" i="1" s="1"/>
  <c r="L179" i="1"/>
  <c r="T179" i="1" s="1"/>
  <c r="L177" i="1"/>
  <c r="T177" i="1" s="1"/>
  <c r="L175" i="1"/>
  <c r="T175" i="1" s="1"/>
  <c r="L173" i="1"/>
  <c r="T173" i="1" s="1"/>
  <c r="L171" i="1"/>
  <c r="T171" i="1" s="1"/>
  <c r="L169" i="1"/>
  <c r="T169" i="1" s="1"/>
  <c r="L167" i="1"/>
  <c r="T167" i="1" s="1"/>
  <c r="L165" i="1"/>
  <c r="T165" i="1" s="1"/>
  <c r="L163" i="1"/>
  <c r="T163" i="1" s="1"/>
  <c r="L161" i="1"/>
  <c r="T161" i="1" s="1"/>
  <c r="L159" i="1"/>
  <c r="T159" i="1" s="1"/>
  <c r="L157" i="1"/>
  <c r="T157" i="1" s="1"/>
  <c r="L155" i="1"/>
  <c r="T155" i="1" s="1"/>
  <c r="L153" i="1"/>
  <c r="T153" i="1" s="1"/>
  <c r="L151" i="1"/>
  <c r="T151" i="1" s="1"/>
  <c r="L149" i="1"/>
  <c r="T149" i="1" s="1"/>
  <c r="L147" i="1"/>
  <c r="T147" i="1" s="1"/>
  <c r="L145" i="1"/>
  <c r="T145" i="1" s="1"/>
  <c r="L143" i="1"/>
  <c r="T143" i="1" s="1"/>
  <c r="L113" i="1"/>
  <c r="T113" i="1" s="1"/>
  <c r="L97" i="1"/>
  <c r="T97" i="1" s="1"/>
  <c r="L93" i="1"/>
  <c r="T93" i="1" s="1"/>
  <c r="L91" i="1"/>
  <c r="T91" i="1" s="1"/>
  <c r="L89" i="1"/>
  <c r="T89" i="1" s="1"/>
  <c r="L87" i="1"/>
  <c r="T87" i="1" s="1"/>
  <c r="L85" i="1"/>
  <c r="T85" i="1" s="1"/>
  <c r="L83" i="1"/>
  <c r="T83" i="1" s="1"/>
  <c r="L81" i="1"/>
  <c r="T81" i="1" s="1"/>
  <c r="L79" i="1"/>
  <c r="T79" i="1" s="1"/>
  <c r="L77" i="1"/>
  <c r="T77" i="1" s="1"/>
  <c r="L75" i="1"/>
  <c r="T75" i="1" s="1"/>
  <c r="L73" i="1"/>
  <c r="T73" i="1" s="1"/>
  <c r="L71" i="1"/>
  <c r="T71" i="1" s="1"/>
  <c r="L69" i="1"/>
  <c r="T69" i="1" s="1"/>
  <c r="L67" i="1"/>
  <c r="T67" i="1" s="1"/>
  <c r="L65" i="1"/>
  <c r="T65" i="1" s="1"/>
  <c r="L63" i="1"/>
  <c r="T63" i="1" s="1"/>
  <c r="L61" i="1"/>
  <c r="T61" i="1" s="1"/>
  <c r="L59" i="1"/>
  <c r="T59" i="1" s="1"/>
  <c r="L57" i="1"/>
  <c r="T57" i="1" s="1"/>
  <c r="L55" i="1"/>
  <c r="T55" i="1" s="1"/>
  <c r="L53" i="1"/>
  <c r="T53" i="1" s="1"/>
  <c r="L51" i="1"/>
  <c r="T51" i="1" s="1"/>
  <c r="L49" i="1"/>
  <c r="T49" i="1" s="1"/>
  <c r="L47" i="1"/>
  <c r="T47" i="1" s="1"/>
  <c r="L45" i="1"/>
  <c r="T45" i="1" s="1"/>
  <c r="L39" i="1"/>
  <c r="T39" i="1" s="1"/>
  <c r="L37" i="1"/>
  <c r="T37" i="1" s="1"/>
  <c r="L35" i="1"/>
  <c r="T35" i="1" s="1"/>
  <c r="L33" i="1"/>
  <c r="T33" i="1" s="1"/>
  <c r="L31" i="1"/>
  <c r="T31" i="1" s="1"/>
  <c r="L29" i="1"/>
  <c r="T29" i="1" s="1"/>
  <c r="L27" i="1"/>
  <c r="T27" i="1" s="1"/>
  <c r="L25" i="1"/>
  <c r="T25" i="1" s="1"/>
  <c r="L23" i="1"/>
  <c r="T23" i="1" s="1"/>
  <c r="L21" i="1"/>
  <c r="T21" i="1" s="1"/>
  <c r="L19" i="1"/>
  <c r="T19" i="1" s="1"/>
  <c r="L17" i="1"/>
  <c r="T17" i="1" s="1"/>
</calcChain>
</file>

<file path=xl/sharedStrings.xml><?xml version="1.0" encoding="utf-8"?>
<sst xmlns="http://schemas.openxmlformats.org/spreadsheetml/2006/main" count="281" uniqueCount="197">
  <si>
    <t>FURNITURE BID PRODUCT COST SCHEDULE</t>
  </si>
  <si>
    <t>INSTRUCTIONS FOR COSTS BY MANUFACTURER SUMMARY</t>
  </si>
  <si>
    <t>1  DEALER IS RESPONSIBLE TO VERIFY ALL CALCULATIONS WITHIN THIS WORKSHEET ARE ACCURATE</t>
  </si>
  <si>
    <t>A</t>
  </si>
  <si>
    <t>B</t>
  </si>
  <si>
    <t>C</t>
  </si>
  <si>
    <t>D</t>
  </si>
  <si>
    <t>E</t>
  </si>
  <si>
    <t>F</t>
  </si>
  <si>
    <t>G</t>
  </si>
  <si>
    <t>H</t>
  </si>
  <si>
    <t>J</t>
  </si>
  <si>
    <t>K</t>
  </si>
  <si>
    <t>L</t>
  </si>
  <si>
    <t>ITEM CODE</t>
  </si>
  <si>
    <t>QTY</t>
  </si>
  <si>
    <r>
      <t>LIST UNIT COST</t>
    </r>
    <r>
      <rPr>
        <b/>
        <sz val="10"/>
        <rFont val="Arial"/>
        <family val="2"/>
      </rPr>
      <t xml:space="preserve"> (Grade: COM)</t>
    </r>
  </si>
  <si>
    <t>% DISCOUNT</t>
  </si>
  <si>
    <t>NET UNIT COST (Grade: COM)</t>
  </si>
  <si>
    <t>COM TOTAL YARDAGE</t>
  </si>
  <si>
    <t>COM TOTAL</t>
  </si>
  <si>
    <t>FREIGHT</t>
  </si>
  <si>
    <t>TOTAL UNIT COST</t>
  </si>
  <si>
    <t>TOTAL INCLUDED FOR SUBMISSION</t>
  </si>
  <si>
    <t>(Will be 
D-(D*E)=F)</t>
  </si>
  <si>
    <t>For Item Code</t>
  </si>
  <si>
    <t>(Will be F+H+J=K)</t>
  </si>
  <si>
    <t>(Including COM freight)</t>
  </si>
  <si>
    <t>ARCADIA</t>
  </si>
  <si>
    <t>CHAIRS (CH)</t>
  </si>
  <si>
    <t>LOUNGE SEATING (LS)</t>
  </si>
  <si>
    <t>STOOLS (ST)</t>
  </si>
  <si>
    <t>TABLES (TB)</t>
  </si>
  <si>
    <t>TB13</t>
  </si>
  <si>
    <t>TB14</t>
  </si>
  <si>
    <t>TB15</t>
  </si>
  <si>
    <t>TB16</t>
  </si>
  <si>
    <t>SUB TOTAL</t>
  </si>
  <si>
    <t>INSTALLATION</t>
  </si>
  <si>
    <t>GRAND TOTAL</t>
  </si>
  <si>
    <t>MIC SOU WRN Furniture Refresh 2026</t>
  </si>
  <si>
    <r>
      <rPr>
        <b/>
        <sz val="12"/>
        <rFont val="Arial"/>
        <family val="2"/>
      </rPr>
      <t>SUBMITTED BY:</t>
    </r>
    <r>
      <rPr>
        <b/>
        <sz val="12"/>
        <color rgb="FFFF0000"/>
        <rFont val="Arial"/>
        <family val="2"/>
      </rPr>
      <t xml:space="preserve"> Fill in Dealer Name</t>
    </r>
  </si>
  <si>
    <t>2  PROVIDE UNIT COST PRICING FOR THE ITEMS LISTED BELOW THAT YOU ARE ABLE TO PROVIDE</t>
  </si>
  <si>
    <t>MANUFACTURER</t>
  </si>
  <si>
    <t>CH01</t>
  </si>
  <si>
    <t>KI</t>
  </si>
  <si>
    <t>Doni Arm Chair - SOU</t>
  </si>
  <si>
    <t>CH02</t>
  </si>
  <si>
    <t>Doni Armless Chair - SOU</t>
  </si>
  <si>
    <t>CH03-W</t>
  </si>
  <si>
    <t>Sunny Kids Chair</t>
  </si>
  <si>
    <t>CH04</t>
  </si>
  <si>
    <t>TMC</t>
  </si>
  <si>
    <t>Red Eisenhower Child Chair</t>
  </si>
  <si>
    <t>CH05</t>
  </si>
  <si>
    <t>Yellow Eisenhower Child Chair</t>
  </si>
  <si>
    <t>CH06</t>
  </si>
  <si>
    <t>Green Eisenhower Child Chair</t>
  </si>
  <si>
    <t>CH07</t>
  </si>
  <si>
    <t>Blue Eisenhower Child Chair</t>
  </si>
  <si>
    <t>CH08</t>
  </si>
  <si>
    <t>Doni Armless Chair - WRN</t>
  </si>
  <si>
    <t>CH09</t>
  </si>
  <si>
    <t>Doni Arm Chair - WRN</t>
  </si>
  <si>
    <t>CH10</t>
  </si>
  <si>
    <t>Red Lottie Child Chair</t>
  </si>
  <si>
    <t>CH11</t>
  </si>
  <si>
    <t>Purple Lottie Child Chair</t>
  </si>
  <si>
    <t>CH12</t>
  </si>
  <si>
    <t>Green Lottie Child Chair</t>
  </si>
  <si>
    <t>CH13</t>
  </si>
  <si>
    <t>Yellow Lottie Child Chair</t>
  </si>
  <si>
    <t>LS01-A/B</t>
  </si>
  <si>
    <t>ENCORE</t>
  </si>
  <si>
    <t>TOOaPICNIC Bench - MIC</t>
  </si>
  <si>
    <t>LS02-C/D</t>
  </si>
  <si>
    <t>PSFURNITURE</t>
  </si>
  <si>
    <t>LS02-E/D</t>
  </si>
  <si>
    <t>LS03-F/G/H</t>
  </si>
  <si>
    <t>ALLSTEEL</t>
  </si>
  <si>
    <t>Rise Climbing Sectional</t>
  </si>
  <si>
    <t>LS04-I</t>
  </si>
  <si>
    <t>JSI</t>
  </si>
  <si>
    <t>Indie Rocker</t>
  </si>
  <si>
    <t>LS05-J</t>
  </si>
  <si>
    <t>SPEC</t>
  </si>
  <si>
    <t>Tailor Club Sofa</t>
  </si>
  <si>
    <t>LS05-K</t>
  </si>
  <si>
    <t>LS06-L/M</t>
  </si>
  <si>
    <t>Mayland Lounge Chair</t>
  </si>
  <si>
    <t>LS06-N/O</t>
  </si>
  <si>
    <t>LS07-C/P</t>
  </si>
  <si>
    <t>LS07-Q/P</t>
  </si>
  <si>
    <t>LS07-AL/AM</t>
  </si>
  <si>
    <t>LS07-AN/AM</t>
  </si>
  <si>
    <t>Mum Ottoman - WRN</t>
  </si>
  <si>
    <t>Mum Ottoman - SOU</t>
  </si>
  <si>
    <t>Mum Ottoman - MIC</t>
  </si>
  <si>
    <t>LS07-AP/AM</t>
  </si>
  <si>
    <t>LS08-R/S</t>
  </si>
  <si>
    <t>Townhall Rock Chair - SOU</t>
  </si>
  <si>
    <t>LS08-AJ/AK</t>
  </si>
  <si>
    <t>Townhall Rock Chair - WRN</t>
  </si>
  <si>
    <t>LS09-T/U</t>
  </si>
  <si>
    <t>TOOaPICNIC Bench - SOU</t>
  </si>
  <si>
    <t>LS10-X/Y</t>
  </si>
  <si>
    <t>Leaf Love Seat</t>
  </si>
  <si>
    <t>LS11-AF/AG</t>
  </si>
  <si>
    <t>Iso Work Lounge Grouping</t>
  </si>
  <si>
    <t>LS12-AH/AI</t>
  </si>
  <si>
    <t>TOOaPICNIC Bench - WRN</t>
  </si>
  <si>
    <t>LS13-AQ</t>
  </si>
  <si>
    <t>Indie Lounge Chair</t>
  </si>
  <si>
    <t>LS14-AR/AS/AT/AU/AV</t>
  </si>
  <si>
    <t>Tailor L-Shaped Sectional - WRN Teen Area</t>
  </si>
  <si>
    <t>LS15-AW/AX/AY/AZ/BA/BB</t>
  </si>
  <si>
    <t>Tailor L-Shaped Sectional - WRN Children's Area</t>
  </si>
  <si>
    <t>LS07-AO/AM</t>
  </si>
  <si>
    <t>LS16-BC</t>
  </si>
  <si>
    <t>IOA</t>
  </si>
  <si>
    <t>Fun Forms Splat Ottoman</t>
  </si>
  <si>
    <t>MILLWORK (MW)</t>
  </si>
  <si>
    <t>MW01-G</t>
  </si>
  <si>
    <t>PRONTO SERVICES</t>
  </si>
  <si>
    <t>Reupholstered Cushions - MIC</t>
  </si>
  <si>
    <t>MW02</t>
  </si>
  <si>
    <t>MILLWORK</t>
  </si>
  <si>
    <t>58" x 30" Laminate Tabletop</t>
  </si>
  <si>
    <t>MW03-V</t>
  </si>
  <si>
    <t>Reupholstered Cushions - SOU</t>
  </si>
  <si>
    <t>MW04-BD</t>
  </si>
  <si>
    <t>Reupholstered Cushions - WRN</t>
  </si>
  <si>
    <t>STORAGE (SG)</t>
  </si>
  <si>
    <t>SG01</t>
  </si>
  <si>
    <t>BeSPACE Bookcase</t>
  </si>
  <si>
    <t>SG02</t>
  </si>
  <si>
    <t>SURFACEWORKS</t>
  </si>
  <si>
    <t>Audrey Credenza</t>
  </si>
  <si>
    <t>ST01-Z</t>
  </si>
  <si>
    <t>Round Bud Stool - SOU</t>
  </si>
  <si>
    <t>ST01-BD/Z</t>
  </si>
  <si>
    <t>Round Bud Stool - WRN</t>
  </si>
  <si>
    <t>ST02-AA</t>
  </si>
  <si>
    <t>Crescent Bud Stool</t>
  </si>
  <si>
    <t>ST02-AB</t>
  </si>
  <si>
    <t>ST02-AC</t>
  </si>
  <si>
    <t>ST02-AD</t>
  </si>
  <si>
    <t>ST02-AE</t>
  </si>
  <si>
    <t>ST02-BE</t>
  </si>
  <si>
    <t>ST02-BF</t>
  </si>
  <si>
    <t>ST02-BG</t>
  </si>
  <si>
    <t>ST03-AA</t>
  </si>
  <si>
    <t>ST03-AC</t>
  </si>
  <si>
    <t>ST03-BE</t>
  </si>
  <si>
    <t>ST03-BG</t>
  </si>
  <si>
    <t>Plover Stool</t>
  </si>
  <si>
    <t>TB01</t>
  </si>
  <si>
    <t>Powered Moto Table - MIC</t>
  </si>
  <si>
    <t>TB02</t>
  </si>
  <si>
    <t>Drum Table</t>
  </si>
  <si>
    <t>TB03</t>
  </si>
  <si>
    <t>Copilot Table - SOU</t>
  </si>
  <si>
    <t>TB04</t>
  </si>
  <si>
    <t>Nosh 30" Round Counter Height Table</t>
  </si>
  <si>
    <t>TB05</t>
  </si>
  <si>
    <t>Nosh 60" x 30" Table</t>
  </si>
  <si>
    <t>TB06</t>
  </si>
  <si>
    <t>Lok 36" x 24" Table</t>
  </si>
  <si>
    <t>TB07</t>
  </si>
  <si>
    <t>Nosh 24" Square Counter Height Table</t>
  </si>
  <si>
    <t>TB08</t>
  </si>
  <si>
    <t>Non-Powered Nosh 30" Square Work Height Table</t>
  </si>
  <si>
    <t>TB09</t>
  </si>
  <si>
    <t>Powered Nosh 30" Square Work Height Table</t>
  </si>
  <si>
    <t>TB10</t>
  </si>
  <si>
    <t>Powered Nosh 36" Round Work Height Table</t>
  </si>
  <si>
    <t>TB11</t>
  </si>
  <si>
    <t>Nosh 60" x 24" Table</t>
  </si>
  <si>
    <t>TB12</t>
  </si>
  <si>
    <t>Powered Moto Table - SOU</t>
  </si>
  <si>
    <t>Alphabet Table</t>
  </si>
  <si>
    <t>Revolution Table</t>
  </si>
  <si>
    <t>Revolution Table Cart</t>
  </si>
  <si>
    <t>AGATI</t>
  </si>
  <si>
    <t>Adapt2 Table - WRN Central Corridor</t>
  </si>
  <si>
    <t>TB17</t>
  </si>
  <si>
    <t>Flirt Work Height Table</t>
  </si>
  <si>
    <t>TB18</t>
  </si>
  <si>
    <t>Adapt2 Table - WRN Teen Area</t>
  </si>
  <si>
    <t>TB19</t>
  </si>
  <si>
    <t>Copilot Table - WRN Teen Area</t>
  </si>
  <si>
    <t>TB20</t>
  </si>
  <si>
    <t>Powered Moto Table - WRN</t>
  </si>
  <si>
    <t>TB21</t>
  </si>
  <si>
    <t>Copilot Table - WRN Children's Area</t>
  </si>
  <si>
    <t>TB22</t>
  </si>
  <si>
    <t>Flirt Children's Height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</si>
</sst>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Aptos Narrow"/>
      <family val="2"/>
      <scheme val="minor"/>
    </font>
    <font>
      <sz val="11"/>
      <color theme="1"/>
      <name val="Aptos Narrow"/>
      <family val="2"/>
      <scheme val="minor"/>
    </font>
    <font>
      <sz val="11"/>
      <color theme="1"/>
      <name val="Arial"/>
      <family val="2"/>
    </font>
    <font>
      <b/>
      <sz val="12"/>
      <name val="Arial"/>
      <family val="2"/>
    </font>
    <font>
      <b/>
      <sz val="11"/>
      <name val="Arial"/>
      <family val="2"/>
    </font>
    <font>
      <b/>
      <sz val="10"/>
      <color rgb="FF000000"/>
      <name val="Arial"/>
      <family val="2"/>
    </font>
    <font>
      <b/>
      <sz val="10"/>
      <name val="Arial"/>
      <family val="2"/>
    </font>
    <font>
      <b/>
      <sz val="10"/>
      <color rgb="FFFF0000"/>
      <name val="Arial"/>
      <family val="2"/>
    </font>
    <font>
      <sz val="11"/>
      <name val="Arial"/>
      <family val="2"/>
    </font>
    <font>
      <sz val="12"/>
      <name val="Arial"/>
      <family val="2"/>
    </font>
    <font>
      <b/>
      <sz val="8"/>
      <name val="Arial"/>
      <family val="2"/>
    </font>
    <font>
      <sz val="10"/>
      <name val="Arial"/>
      <family val="2"/>
    </font>
    <font>
      <i/>
      <sz val="10"/>
      <color theme="2" tint="-0.499984740745262"/>
      <name val="Arial"/>
      <family val="2"/>
    </font>
    <font>
      <sz val="11"/>
      <color rgb="FFFF0000"/>
      <name val="Arial"/>
      <family val="2"/>
    </font>
    <font>
      <b/>
      <sz val="12"/>
      <color rgb="FFFF0000"/>
      <name val="Arial"/>
      <family val="2"/>
    </font>
  </fonts>
  <fills count="2">
    <fill>
      <patternFill patternType="none"/>
    </fill>
    <fill>
      <patternFill patternType="gray125"/>
    </fill>
  </fills>
  <borders count="5">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2" fillId="0" borderId="0" xfId="0" applyFont="1" applyProtection="1">
      <protection locked="0"/>
    </xf>
    <xf numFmtId="0" fontId="3" fillId="0" borderId="0" xfId="0" applyFont="1" applyProtection="1">
      <protection locked="0"/>
    </xf>
    <xf numFmtId="44" fontId="2" fillId="0" borderId="0" xfId="1" applyFont="1" applyAlignment="1" applyProtection="1">
      <protection locked="0"/>
    </xf>
    <xf numFmtId="0" fontId="5" fillId="0" borderId="0" xfId="0" applyFont="1" applyProtection="1">
      <protection locked="0"/>
    </xf>
    <xf numFmtId="44" fontId="5" fillId="0" borderId="0" xfId="1" applyFont="1" applyAlignment="1" applyProtection="1">
      <protection locked="0"/>
    </xf>
    <xf numFmtId="9" fontId="5" fillId="0" borderId="0" xfId="2" applyFont="1" applyAlignment="1" applyProtection="1">
      <protection locked="0"/>
    </xf>
    <xf numFmtId="0" fontId="5" fillId="0" borderId="0" xfId="0" applyFont="1" applyAlignment="1" applyProtection="1">
      <alignment horizontal="left"/>
      <protection locked="0"/>
    </xf>
    <xf numFmtId="9" fontId="2" fillId="0" borderId="0" xfId="2" applyFont="1" applyAlignment="1" applyProtection="1">
      <alignment horizontal="center"/>
      <protection locked="0"/>
    </xf>
    <xf numFmtId="44" fontId="7" fillId="0" borderId="0" xfId="1" applyFont="1" applyFill="1" applyAlignment="1" applyProtection="1">
      <alignment horizontal="right" wrapText="1"/>
      <protection locked="0"/>
    </xf>
    <xf numFmtId="9" fontId="2" fillId="0" borderId="0" xfId="2" applyFont="1" applyAlignment="1" applyProtection="1">
      <protection locked="0"/>
    </xf>
    <xf numFmtId="0" fontId="8" fillId="0" borderId="0" xfId="0" applyFont="1" applyProtection="1">
      <protection locked="0"/>
    </xf>
    <xf numFmtId="0" fontId="3" fillId="0" borderId="0" xfId="0" applyFont="1" applyAlignment="1" applyProtection="1">
      <alignment horizontal="left"/>
      <protection locked="0"/>
    </xf>
    <xf numFmtId="0" fontId="9" fillId="0" borderId="0" xfId="0" applyFont="1" applyAlignment="1" applyProtection="1">
      <alignment horizontal="left"/>
      <protection locked="0"/>
    </xf>
    <xf numFmtId="0" fontId="3" fillId="0" borderId="0" xfId="0" applyFont="1" applyAlignment="1" applyProtection="1">
      <alignment horizontal="center"/>
      <protection locked="0"/>
    </xf>
    <xf numFmtId="44" fontId="3" fillId="0" borderId="0" xfId="1" applyFont="1" applyAlignment="1" applyProtection="1">
      <alignment horizontal="center"/>
      <protection locked="0"/>
    </xf>
    <xf numFmtId="9" fontId="3" fillId="0" borderId="0" xfId="2" applyFont="1" applyAlignment="1" applyProtection="1">
      <alignment horizontal="center"/>
      <protection locked="0"/>
    </xf>
    <xf numFmtId="44" fontId="3" fillId="0" borderId="0" xfId="1" applyFont="1" applyAlignment="1">
      <alignment horizontal="center"/>
    </xf>
    <xf numFmtId="0" fontId="6" fillId="0" borderId="0" xfId="0" applyFont="1" applyAlignment="1" applyProtection="1">
      <alignment horizontal="center" wrapText="1"/>
      <protection locked="0"/>
    </xf>
    <xf numFmtId="44" fontId="3" fillId="0" borderId="0" xfId="1" applyFont="1" applyAlignment="1" applyProtection="1">
      <alignment horizontal="center" wrapText="1"/>
      <protection locked="0"/>
    </xf>
    <xf numFmtId="0" fontId="6" fillId="0" borderId="0" xfId="0" applyFont="1" applyAlignment="1" applyProtection="1">
      <alignment horizontal="center"/>
      <protection locked="0"/>
    </xf>
    <xf numFmtId="9" fontId="3" fillId="0" borderId="0" xfId="2" applyFont="1" applyAlignment="1" applyProtection="1">
      <alignment horizontal="center" wrapText="1"/>
      <protection locked="0"/>
    </xf>
    <xf numFmtId="44" fontId="6" fillId="0" borderId="0" xfId="1" applyFont="1" applyAlignment="1" applyProtection="1">
      <alignment horizontal="center" vertical="center" wrapText="1"/>
      <protection locked="0"/>
    </xf>
    <xf numFmtId="44" fontId="3" fillId="0" borderId="0" xfId="1" applyFont="1" applyAlignment="1" applyProtection="1">
      <alignment horizontal="center" vertical="top" wrapText="1"/>
      <protection locked="0"/>
    </xf>
    <xf numFmtId="44" fontId="3" fillId="0" borderId="0" xfId="1" applyFont="1" applyAlignment="1">
      <alignment horizontal="center" wrapText="1"/>
    </xf>
    <xf numFmtId="44" fontId="6" fillId="0" borderId="0" xfId="1" applyFont="1" applyAlignment="1">
      <alignment horizontal="center" wrapText="1"/>
    </xf>
    <xf numFmtId="44" fontId="10" fillId="0" borderId="0" xfId="1" applyFont="1" applyAlignment="1" applyProtection="1">
      <alignment horizontal="center" wrapText="1"/>
      <protection locked="0"/>
    </xf>
    <xf numFmtId="0" fontId="4" fillId="0" borderId="0" xfId="0" applyFont="1" applyAlignment="1" applyProtection="1">
      <alignment horizontal="center" wrapText="1"/>
      <protection locked="0"/>
    </xf>
    <xf numFmtId="0" fontId="4" fillId="0" borderId="0" xfId="0" applyFont="1" applyAlignment="1" applyProtection="1">
      <alignment horizontal="center"/>
      <protection locked="0"/>
    </xf>
    <xf numFmtId="0" fontId="3" fillId="0" borderId="1" xfId="0" applyFont="1" applyBorder="1" applyProtection="1">
      <protection locked="0"/>
    </xf>
    <xf numFmtId="0" fontId="4" fillId="0" borderId="0" xfId="0" applyFont="1" applyProtection="1">
      <protection locked="0"/>
    </xf>
    <xf numFmtId="0" fontId="6" fillId="0" borderId="2" xfId="0" applyFont="1" applyBorder="1" applyAlignment="1" applyProtection="1">
      <alignment horizontal="left" wrapText="1"/>
      <protection locked="0"/>
    </xf>
    <xf numFmtId="0" fontId="6" fillId="0" borderId="0" xfId="0" applyFont="1" applyAlignment="1" applyProtection="1">
      <alignment horizontal="left" wrapText="1"/>
      <protection locked="0"/>
    </xf>
    <xf numFmtId="0" fontId="6" fillId="0" borderId="2" xfId="0" applyFont="1" applyBorder="1" applyProtection="1">
      <protection locked="0"/>
    </xf>
    <xf numFmtId="0" fontId="6" fillId="0" borderId="2" xfId="0" applyFont="1" applyBorder="1" applyAlignment="1" applyProtection="1">
      <alignment horizontal="center"/>
      <protection locked="0"/>
    </xf>
    <xf numFmtId="44" fontId="6" fillId="0" borderId="2" xfId="1" applyFont="1" applyBorder="1" applyAlignment="1" applyProtection="1">
      <alignment wrapText="1"/>
      <protection locked="0"/>
    </xf>
    <xf numFmtId="9" fontId="6" fillId="0" borderId="2" xfId="2" applyFont="1" applyBorder="1" applyAlignment="1" applyProtection="1">
      <alignment wrapText="1"/>
      <protection locked="0"/>
    </xf>
    <xf numFmtId="39" fontId="6" fillId="0" borderId="2" xfId="1" applyNumberFormat="1" applyFont="1" applyBorder="1" applyAlignment="1" applyProtection="1">
      <alignment wrapText="1"/>
      <protection locked="0"/>
    </xf>
    <xf numFmtId="44" fontId="6" fillId="0" borderId="2" xfId="1" applyFont="1" applyBorder="1" applyAlignment="1"/>
    <xf numFmtId="44" fontId="6" fillId="0" borderId="0" xfId="1" applyFont="1" applyBorder="1" applyAlignment="1"/>
    <xf numFmtId="0" fontId="11" fillId="0" borderId="3" xfId="0" applyFont="1" applyBorder="1" applyAlignment="1" applyProtection="1">
      <alignment horizontal="left" wrapText="1"/>
      <protection locked="0"/>
    </xf>
    <xf numFmtId="0" fontId="11" fillId="0" borderId="2" xfId="0" applyFont="1" applyBorder="1" applyAlignment="1" applyProtection="1">
      <alignment horizontal="left" wrapText="1"/>
      <protection locked="0"/>
    </xf>
    <xf numFmtId="0" fontId="12" fillId="0" borderId="3" xfId="0" applyFont="1" applyBorder="1" applyProtection="1">
      <protection locked="0"/>
    </xf>
    <xf numFmtId="0" fontId="11" fillId="0" borderId="2" xfId="0" applyFont="1" applyBorder="1" applyAlignment="1" applyProtection="1">
      <alignment horizontal="center"/>
      <protection locked="0"/>
    </xf>
    <xf numFmtId="0" fontId="11" fillId="0" borderId="3" xfId="0" applyFont="1" applyBorder="1" applyAlignment="1" applyProtection="1">
      <alignment horizontal="center"/>
      <protection locked="0"/>
    </xf>
    <xf numFmtId="44" fontId="11" fillId="0" borderId="3" xfId="1" applyFont="1" applyBorder="1" applyAlignment="1" applyProtection="1">
      <alignment wrapText="1"/>
      <protection locked="0"/>
    </xf>
    <xf numFmtId="9" fontId="11" fillId="0" borderId="3" xfId="2" applyFont="1" applyBorder="1" applyAlignment="1" applyProtection="1">
      <alignment wrapText="1"/>
      <protection locked="0"/>
    </xf>
    <xf numFmtId="39" fontId="11" fillId="0" borderId="3" xfId="1" applyNumberFormat="1" applyFont="1" applyBorder="1" applyAlignment="1" applyProtection="1">
      <alignment wrapText="1"/>
      <protection locked="0"/>
    </xf>
    <xf numFmtId="44" fontId="6" fillId="0" borderId="3" xfId="1" applyFont="1" applyBorder="1" applyAlignment="1"/>
    <xf numFmtId="44" fontId="8" fillId="0" borderId="2" xfId="0" applyNumberFormat="1" applyFont="1" applyBorder="1" applyProtection="1">
      <protection locked="0"/>
    </xf>
    <xf numFmtId="0" fontId="11" fillId="0" borderId="1" xfId="0" applyFont="1" applyBorder="1" applyAlignment="1" applyProtection="1">
      <alignment horizontal="left" wrapText="1"/>
      <protection locked="0"/>
    </xf>
    <xf numFmtId="0" fontId="11" fillId="0" borderId="1" xfId="0" applyFont="1" applyBorder="1" applyProtection="1">
      <protection locked="0"/>
    </xf>
    <xf numFmtId="0" fontId="11" fillId="0" borderId="1" xfId="0" applyFont="1" applyBorder="1" applyAlignment="1" applyProtection="1">
      <alignment horizontal="center"/>
      <protection locked="0"/>
    </xf>
    <xf numFmtId="44" fontId="11" fillId="0" borderId="1" xfId="1" applyFont="1" applyBorder="1" applyAlignment="1" applyProtection="1">
      <alignment wrapText="1"/>
      <protection locked="0"/>
    </xf>
    <xf numFmtId="9" fontId="11" fillId="0" borderId="1" xfId="2" applyFont="1" applyBorder="1" applyAlignment="1" applyProtection="1">
      <alignment wrapText="1"/>
      <protection locked="0"/>
    </xf>
    <xf numFmtId="39" fontId="11" fillId="0" borderId="1" xfId="1" applyNumberFormat="1" applyFont="1" applyBorder="1" applyAlignment="1" applyProtection="1">
      <alignment wrapText="1"/>
      <protection locked="0"/>
    </xf>
    <xf numFmtId="44" fontId="6" fillId="0" borderId="1" xfId="1" applyFont="1" applyBorder="1" applyAlignment="1"/>
    <xf numFmtId="0" fontId="8" fillId="0" borderId="1" xfId="0" applyFont="1" applyBorder="1" applyProtection="1">
      <protection locked="0"/>
    </xf>
    <xf numFmtId="0" fontId="11" fillId="0" borderId="0" xfId="0" applyFont="1" applyAlignment="1" applyProtection="1">
      <alignment horizontal="center"/>
      <protection locked="0"/>
    </xf>
    <xf numFmtId="0" fontId="11" fillId="0" borderId="0" xfId="0" applyFont="1" applyAlignment="1" applyProtection="1">
      <alignment horizontal="left" wrapText="1"/>
      <protection locked="0"/>
    </xf>
    <xf numFmtId="44" fontId="11" fillId="0" borderId="2" xfId="1" applyFont="1" applyBorder="1" applyAlignment="1" applyProtection="1">
      <alignment wrapText="1"/>
      <protection locked="0"/>
    </xf>
    <xf numFmtId="9" fontId="11" fillId="0" borderId="2" xfId="2" applyFont="1" applyBorder="1" applyAlignment="1" applyProtection="1">
      <alignment wrapText="1"/>
      <protection locked="0"/>
    </xf>
    <xf numFmtId="39" fontId="11" fillId="0" borderId="2" xfId="1" applyNumberFormat="1" applyFont="1" applyBorder="1" applyAlignment="1" applyProtection="1">
      <alignment wrapText="1"/>
      <protection locked="0"/>
    </xf>
    <xf numFmtId="0" fontId="12" fillId="0" borderId="0" xfId="0" applyFont="1" applyProtection="1">
      <protection locked="0"/>
    </xf>
    <xf numFmtId="44" fontId="11" fillId="0" borderId="0" xfId="1" applyFont="1" applyBorder="1" applyAlignment="1" applyProtection="1">
      <alignment wrapText="1"/>
      <protection locked="0"/>
    </xf>
    <xf numFmtId="9" fontId="11" fillId="0" borderId="0" xfId="2" applyFont="1" applyBorder="1" applyAlignment="1" applyProtection="1">
      <alignment wrapText="1"/>
      <protection locked="0"/>
    </xf>
    <xf numFmtId="39" fontId="11" fillId="0" borderId="0" xfId="1" applyNumberFormat="1" applyFont="1" applyBorder="1" applyAlignment="1" applyProtection="1">
      <alignment wrapText="1"/>
      <protection locked="0"/>
    </xf>
    <xf numFmtId="44" fontId="8" fillId="0" borderId="0" xfId="0" applyNumberFormat="1" applyFont="1" applyProtection="1">
      <protection locked="0"/>
    </xf>
    <xf numFmtId="0" fontId="4" fillId="0" borderId="2" xfId="0" applyFont="1" applyBorder="1" applyProtection="1">
      <protection locked="0"/>
    </xf>
    <xf numFmtId="44" fontId="13" fillId="0" borderId="2" xfId="0" applyNumberFormat="1" applyFont="1" applyBorder="1" applyProtection="1">
      <protection locked="0"/>
    </xf>
    <xf numFmtId="0" fontId="4" fillId="0" borderId="0" xfId="0" applyFont="1" applyAlignment="1" applyProtection="1">
      <alignment horizontal="left" wrapText="1"/>
      <protection locked="0"/>
    </xf>
    <xf numFmtId="0" fontId="6" fillId="0" borderId="0" xfId="0" applyFont="1" applyAlignment="1" applyProtection="1">
      <alignment wrapText="1"/>
      <protection locked="0"/>
    </xf>
    <xf numFmtId="44" fontId="11" fillId="0" borderId="0" xfId="1" applyFont="1" applyBorder="1" applyAlignment="1">
      <alignment wrapText="1"/>
    </xf>
    <xf numFmtId="44" fontId="3" fillId="0" borderId="0" xfId="1" applyFont="1" applyAlignment="1" applyProtection="1">
      <protection locked="0"/>
    </xf>
    <xf numFmtId="9" fontId="3" fillId="0" borderId="0" xfId="2" applyFont="1" applyAlignment="1" applyProtection="1">
      <protection locked="0"/>
    </xf>
    <xf numFmtId="0" fontId="3" fillId="0" borderId="0" xfId="0" applyFont="1" applyAlignment="1" applyProtection="1">
      <alignment horizontal="right"/>
      <protection locked="0"/>
    </xf>
    <xf numFmtId="44" fontId="11" fillId="0" borderId="4" xfId="1" applyFont="1" applyBorder="1" applyAlignment="1">
      <alignment wrapText="1"/>
    </xf>
    <xf numFmtId="44" fontId="11" fillId="0" borderId="3" xfId="1" applyFont="1" applyBorder="1" applyAlignment="1">
      <alignment wrapText="1"/>
    </xf>
    <xf numFmtId="0" fontId="8" fillId="0" borderId="0" xfId="0" applyFont="1" applyAlignment="1" applyProtection="1">
      <alignment horizontal="left" wrapText="1"/>
      <protection locked="0"/>
    </xf>
    <xf numFmtId="44" fontId="11" fillId="0" borderId="0" xfId="1" applyFont="1" applyAlignment="1" applyProtection="1">
      <alignment wrapText="1"/>
      <protection locked="0"/>
    </xf>
    <xf numFmtId="9" fontId="11" fillId="0" borderId="0" xfId="2" applyFont="1" applyAlignment="1" applyProtection="1">
      <alignment wrapText="1"/>
      <protection locked="0"/>
    </xf>
    <xf numFmtId="44" fontId="11" fillId="0" borderId="0" xfId="1" applyFont="1" applyAlignment="1">
      <alignment wrapText="1"/>
    </xf>
    <xf numFmtId="44" fontId="11" fillId="0" borderId="0" xfId="1" applyFont="1" applyAlignment="1" applyProtection="1">
      <protection locked="0"/>
    </xf>
    <xf numFmtId="9" fontId="11" fillId="0" borderId="0" xfId="2" applyFont="1" applyAlignment="1" applyProtection="1">
      <protection locked="0"/>
    </xf>
    <xf numFmtId="44" fontId="11" fillId="0" borderId="0" xfId="1" applyFont="1" applyAlignment="1"/>
    <xf numFmtId="0" fontId="14" fillId="0" borderId="0" xfId="0" applyFont="1" applyAlignment="1" applyProtection="1">
      <alignment horizontal="left"/>
      <protection locked="0"/>
    </xf>
    <xf numFmtId="44" fontId="13" fillId="0" borderId="0" xfId="0" applyNumberFormat="1" applyFont="1" applyProtection="1">
      <protection locked="0"/>
    </xf>
    <xf numFmtId="0" fontId="8" fillId="0" borderId="0" xfId="0" applyFont="1" applyProtection="1">
      <protection locked="0"/>
    </xf>
    <xf numFmtId="0" fontId="6" fillId="0" borderId="0" xfId="0" applyFont="1" applyAlignment="1" applyProtection="1">
      <alignment horizontal="center"/>
      <protection locked="0"/>
    </xf>
    <xf numFmtId="44" fontId="3" fillId="0" borderId="0" xfId="1" applyFont="1" applyAlignment="1" applyProtection="1">
      <alignment horizontal="center" wrapText="1"/>
      <protection locked="0"/>
    </xf>
    <xf numFmtId="0" fontId="3" fillId="0" borderId="0" xfId="0" applyFont="1" applyAlignment="1" applyProtection="1">
      <alignment horizontal="center"/>
      <protection locked="0"/>
    </xf>
    <xf numFmtId="0" fontId="9" fillId="0" borderId="0" xfId="0" applyFont="1" applyAlignment="1" applyProtection="1">
      <alignment horizontal="center"/>
      <protection locked="0"/>
    </xf>
    <xf numFmtId="9" fontId="3" fillId="0" borderId="0" xfId="2" applyFont="1" applyAlignment="1" applyProtection="1">
      <alignment horizontal="center" wrapText="1"/>
      <protection locked="0"/>
    </xf>
    <xf numFmtId="0" fontId="3" fillId="0" borderId="0" xfId="0" applyFont="1" applyAlignment="1" applyProtection="1">
      <alignment horizontal="center" wrapText="1"/>
      <protection locked="0"/>
    </xf>
    <xf numFmtId="0" fontId="6" fillId="0" borderId="0" xfId="0" applyFont="1" applyAlignment="1" applyProtection="1">
      <alignment horizontal="center" wrapText="1"/>
      <protection locked="0"/>
    </xf>
    <xf numFmtId="44" fontId="6" fillId="0" borderId="0" xfId="1" applyFont="1" applyAlignment="1">
      <alignment horizontal="center" wrapText="1"/>
    </xf>
  </cellXfs>
  <cellStyles count="3">
    <cellStyle name="Currency" xfId="1" builtinId="4"/>
    <cellStyle name="Normal" xfId="0" builtinId="0"/>
    <cellStyle name="Percent"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35796-81F7-41C3-BFB2-08F7BCAE0F4B}">
  <sheetPr>
    <pageSetUpPr fitToPage="1"/>
  </sheetPr>
  <dimension ref="A1:V200"/>
  <sheetViews>
    <sheetView tabSelected="1" topLeftCell="A13" workbookViewId="0">
      <selection activeCell="F31" sqref="F31"/>
    </sheetView>
  </sheetViews>
  <sheetFormatPr defaultColWidth="9.109375" defaultRowHeight="13.8" x14ac:dyDescent="0.25"/>
  <cols>
    <col min="1" max="1" width="6.109375" style="1" customWidth="1"/>
    <col min="2" max="2" width="24.6640625" style="1" customWidth="1"/>
    <col min="3" max="3" width="2.5546875" style="1" customWidth="1"/>
    <col min="4" max="4" width="42.21875" style="1" customWidth="1"/>
    <col min="5" max="5" width="2.44140625" style="1" customWidth="1"/>
    <col min="6" max="6" width="9.33203125" style="1" bestFit="1" customWidth="1"/>
    <col min="7" max="7" width="2.44140625" style="1" customWidth="1"/>
    <col min="8" max="8" width="16.33203125" style="3" customWidth="1"/>
    <col min="9" max="9" width="2.5546875" style="1" customWidth="1"/>
    <col min="10" max="10" width="15.5546875" style="10" customWidth="1"/>
    <col min="11" max="11" width="2.6640625" style="1" customWidth="1"/>
    <col min="12" max="12" width="15.5546875" style="3" customWidth="1"/>
    <col min="13" max="13" width="2.44140625" style="1" customWidth="1"/>
    <col min="14" max="14" width="19.5546875" style="1" customWidth="1"/>
    <col min="15" max="15" width="2.44140625" style="1" customWidth="1"/>
    <col min="16" max="16" width="18" style="3" customWidth="1"/>
    <col min="17" max="17" width="2.44140625" style="1" customWidth="1"/>
    <col min="18" max="18" width="17.44140625" style="1" customWidth="1"/>
    <col min="19" max="19" width="2.44140625" style="1" customWidth="1"/>
    <col min="20" max="20" width="19.88671875" style="3" customWidth="1"/>
    <col min="21" max="21" width="3" style="3" customWidth="1"/>
    <col min="22" max="22" width="22" style="1" customWidth="1"/>
    <col min="23" max="16384" width="9.109375" style="1"/>
  </cols>
  <sheetData>
    <row r="1" spans="1:22" ht="15.6" x14ac:dyDescent="0.3">
      <c r="A1" s="90" t="s">
        <v>0</v>
      </c>
      <c r="B1" s="90"/>
      <c r="C1" s="90"/>
      <c r="D1" s="90"/>
      <c r="E1" s="90"/>
      <c r="F1" s="90"/>
      <c r="G1" s="90"/>
      <c r="H1" s="90"/>
      <c r="I1" s="90"/>
      <c r="J1" s="90"/>
      <c r="K1" s="90"/>
      <c r="L1" s="90"/>
      <c r="M1" s="90"/>
      <c r="N1" s="90"/>
      <c r="O1" s="90"/>
      <c r="P1" s="90"/>
      <c r="Q1" s="90"/>
      <c r="R1" s="90"/>
      <c r="S1" s="90"/>
      <c r="T1" s="90"/>
      <c r="U1" s="90"/>
      <c r="V1" s="90"/>
    </row>
    <row r="2" spans="1:22" ht="15" x14ac:dyDescent="0.25">
      <c r="A2" s="91" t="s">
        <v>40</v>
      </c>
      <c r="B2" s="91"/>
      <c r="C2" s="91"/>
      <c r="D2" s="91"/>
      <c r="E2" s="91"/>
      <c r="F2" s="91"/>
      <c r="G2" s="91"/>
      <c r="H2" s="91"/>
      <c r="I2" s="91"/>
      <c r="J2" s="91"/>
      <c r="K2" s="91"/>
      <c r="L2" s="91"/>
      <c r="M2" s="91"/>
      <c r="N2" s="91"/>
      <c r="O2" s="91"/>
      <c r="P2" s="91"/>
      <c r="Q2" s="91"/>
      <c r="R2" s="91"/>
      <c r="S2" s="91"/>
      <c r="T2" s="91"/>
      <c r="U2" s="91"/>
      <c r="V2" s="91"/>
    </row>
    <row r="3" spans="1:22" x14ac:dyDescent="0.25">
      <c r="A3" s="7"/>
      <c r="B3" s="4"/>
      <c r="C3" s="4"/>
      <c r="D3" s="4"/>
      <c r="E3" s="7"/>
      <c r="F3" s="4"/>
      <c r="G3" s="5"/>
      <c r="H3" s="4"/>
      <c r="I3" s="6"/>
      <c r="J3" s="8"/>
      <c r="K3" s="4"/>
      <c r="L3" s="5"/>
      <c r="M3" s="4"/>
      <c r="N3" s="4"/>
      <c r="O3" s="4"/>
      <c r="P3" s="5"/>
      <c r="Q3" s="4"/>
      <c r="R3" s="4"/>
      <c r="S3" s="4"/>
      <c r="U3" s="9"/>
      <c r="V3" s="9"/>
    </row>
    <row r="4" spans="1:22" ht="15.6" x14ac:dyDescent="0.3">
      <c r="A4" s="85" t="s">
        <v>41</v>
      </c>
      <c r="B4" s="4"/>
      <c r="C4" s="4"/>
      <c r="D4" s="4"/>
      <c r="E4" s="7"/>
      <c r="F4" s="4"/>
      <c r="G4" s="5"/>
      <c r="H4" s="4"/>
      <c r="I4" s="6"/>
      <c r="K4" s="4"/>
      <c r="L4" s="5"/>
      <c r="M4" s="4"/>
      <c r="N4" s="4"/>
      <c r="O4" s="4"/>
      <c r="P4" s="5"/>
      <c r="Q4" s="4"/>
      <c r="R4" s="4"/>
      <c r="S4" s="4"/>
      <c r="T4" s="5"/>
      <c r="U4" s="5"/>
    </row>
    <row r="5" spans="1:22" s="11" customFormat="1" ht="15.6" x14ac:dyDescent="0.3">
      <c r="A5" s="12"/>
      <c r="B5" s="12"/>
      <c r="C5" s="12"/>
      <c r="D5" s="12"/>
      <c r="E5" s="12"/>
      <c r="F5" s="12"/>
      <c r="G5" s="12"/>
    </row>
    <row r="6" spans="1:22" s="11" customFormat="1" ht="15.6" x14ac:dyDescent="0.3">
      <c r="A6" s="12" t="s">
        <v>1</v>
      </c>
      <c r="B6" s="12"/>
      <c r="C6" s="12"/>
      <c r="D6" s="12"/>
      <c r="E6" s="12"/>
      <c r="F6" s="12"/>
      <c r="G6" s="12"/>
    </row>
    <row r="7" spans="1:22" s="11" customFormat="1" ht="15.6" x14ac:dyDescent="0.3">
      <c r="A7" s="13" t="s">
        <v>2</v>
      </c>
      <c r="B7" s="12"/>
      <c r="C7" s="12"/>
      <c r="D7" s="12"/>
      <c r="E7" s="12"/>
      <c r="F7" s="12"/>
      <c r="G7" s="12"/>
    </row>
    <row r="8" spans="1:22" s="11" customFormat="1" ht="15" x14ac:dyDescent="0.25">
      <c r="A8" s="13" t="s">
        <v>42</v>
      </c>
      <c r="B8" s="13"/>
      <c r="C8" s="13"/>
      <c r="D8" s="13"/>
      <c r="E8" s="13"/>
      <c r="F8" s="13"/>
      <c r="G8" s="13"/>
    </row>
    <row r="9" spans="1:22" s="11" customFormat="1" ht="15" x14ac:dyDescent="0.25">
      <c r="B9" s="13"/>
      <c r="C9" s="13"/>
      <c r="D9" s="13"/>
      <c r="E9" s="13"/>
      <c r="F9" s="13"/>
      <c r="G9" s="13"/>
      <c r="H9" s="13"/>
    </row>
    <row r="10" spans="1:22" s="11" customFormat="1" ht="15" x14ac:dyDescent="0.25">
      <c r="B10" s="13"/>
      <c r="C10" s="13"/>
      <c r="D10" s="13"/>
      <c r="E10" s="13"/>
      <c r="F10" s="13"/>
      <c r="G10" s="13"/>
      <c r="H10" s="13"/>
    </row>
    <row r="11" spans="1:22" s="11" customFormat="1" ht="15.6" x14ac:dyDescent="0.3">
      <c r="B11" s="14" t="s">
        <v>3</v>
      </c>
      <c r="C11" s="14"/>
      <c r="D11" s="14" t="s">
        <v>4</v>
      </c>
      <c r="E11" s="14"/>
      <c r="F11" s="14" t="s">
        <v>5</v>
      </c>
      <c r="G11" s="14"/>
      <c r="H11" s="15" t="s">
        <v>6</v>
      </c>
      <c r="I11" s="14"/>
      <c r="J11" s="16" t="s">
        <v>7</v>
      </c>
      <c r="K11" s="14"/>
      <c r="L11" s="15" t="s">
        <v>8</v>
      </c>
      <c r="M11" s="14"/>
      <c r="N11" s="15" t="s">
        <v>9</v>
      </c>
      <c r="O11" s="14"/>
      <c r="P11" s="15" t="s">
        <v>10</v>
      </c>
      <c r="Q11" s="14"/>
      <c r="R11" s="15" t="s">
        <v>11</v>
      </c>
      <c r="S11" s="14"/>
      <c r="T11" s="17" t="s">
        <v>12</v>
      </c>
      <c r="U11" s="17"/>
      <c r="V11" s="14" t="s">
        <v>13</v>
      </c>
    </row>
    <row r="12" spans="1:22" s="11" customFormat="1" ht="31.5" customHeight="1" x14ac:dyDescent="0.3">
      <c r="B12" s="93" t="s">
        <v>14</v>
      </c>
      <c r="C12" s="90"/>
      <c r="D12" s="93" t="s">
        <v>43</v>
      </c>
      <c r="E12" s="93"/>
      <c r="F12" s="93" t="s">
        <v>15</v>
      </c>
      <c r="G12" s="94"/>
      <c r="H12" s="89" t="s">
        <v>16</v>
      </c>
      <c r="I12" s="88"/>
      <c r="J12" s="92" t="s">
        <v>17</v>
      </c>
      <c r="K12" s="88"/>
      <c r="L12" s="22" t="s">
        <v>18</v>
      </c>
      <c r="M12" s="88"/>
      <c r="N12" s="89" t="s">
        <v>19</v>
      </c>
      <c r="O12" s="20"/>
      <c r="P12" s="23" t="s">
        <v>20</v>
      </c>
      <c r="Q12" s="88"/>
      <c r="R12" s="89" t="s">
        <v>21</v>
      </c>
      <c r="S12" s="20"/>
      <c r="T12" s="24" t="s">
        <v>22</v>
      </c>
      <c r="U12" s="24"/>
      <c r="V12" s="93" t="s">
        <v>23</v>
      </c>
    </row>
    <row r="13" spans="1:22" s="11" customFormat="1" ht="14.25" customHeight="1" x14ac:dyDescent="0.25">
      <c r="B13" s="93"/>
      <c r="C13" s="90"/>
      <c r="D13" s="93"/>
      <c r="E13" s="93"/>
      <c r="F13" s="93"/>
      <c r="G13" s="94"/>
      <c r="H13" s="89"/>
      <c r="I13" s="88"/>
      <c r="J13" s="92"/>
      <c r="K13" s="88"/>
      <c r="L13" s="95" t="s">
        <v>24</v>
      </c>
      <c r="M13" s="88"/>
      <c r="N13" s="89"/>
      <c r="O13" s="20"/>
      <c r="P13" s="26" t="s">
        <v>25</v>
      </c>
      <c r="Q13" s="88"/>
      <c r="R13" s="89"/>
      <c r="S13" s="20"/>
      <c r="T13" s="25" t="s">
        <v>26</v>
      </c>
      <c r="U13" s="25"/>
      <c r="V13" s="93"/>
    </row>
    <row r="14" spans="1:22" s="11" customFormat="1" ht="22.5" customHeight="1" x14ac:dyDescent="0.25">
      <c r="B14" s="93"/>
      <c r="C14" s="90"/>
      <c r="D14" s="93"/>
      <c r="E14" s="93"/>
      <c r="F14" s="93"/>
      <c r="G14" s="94"/>
      <c r="H14" s="89"/>
      <c r="I14" s="88"/>
      <c r="J14" s="92"/>
      <c r="K14" s="88"/>
      <c r="L14" s="95"/>
      <c r="M14" s="88"/>
      <c r="N14" s="89"/>
      <c r="O14" s="20"/>
      <c r="P14" s="26" t="s">
        <v>27</v>
      </c>
      <c r="Q14" s="88"/>
      <c r="R14" s="89"/>
      <c r="S14" s="20"/>
      <c r="T14" s="25"/>
      <c r="U14" s="25"/>
      <c r="V14" s="93"/>
    </row>
    <row r="15" spans="1:22" s="11" customFormat="1" ht="22.5" customHeight="1" x14ac:dyDescent="0.3">
      <c r="B15" s="27"/>
      <c r="C15" s="28"/>
      <c r="D15" s="18"/>
      <c r="E15" s="18"/>
      <c r="F15" s="18"/>
      <c r="G15" s="18"/>
      <c r="H15" s="19"/>
      <c r="I15" s="20"/>
      <c r="J15" s="21"/>
      <c r="K15" s="20"/>
      <c r="L15" s="19"/>
      <c r="M15" s="20"/>
      <c r="N15" s="26"/>
      <c r="O15" s="20"/>
      <c r="P15" s="26"/>
      <c r="Q15" s="20"/>
      <c r="R15" s="26"/>
      <c r="S15" s="20"/>
      <c r="T15" s="25"/>
      <c r="U15" s="25"/>
    </row>
    <row r="16" spans="1:22" s="11" customFormat="1" ht="16.2" thickBot="1" x14ac:dyDescent="0.35">
      <c r="A16" s="29" t="s">
        <v>29</v>
      </c>
      <c r="B16" s="50"/>
      <c r="C16" s="50"/>
      <c r="D16" s="52"/>
      <c r="E16" s="52"/>
      <c r="F16" s="52"/>
      <c r="G16" s="52"/>
      <c r="H16" s="53"/>
      <c r="I16" s="52"/>
      <c r="J16" s="54"/>
      <c r="K16" s="52"/>
      <c r="L16" s="53"/>
      <c r="M16" s="52"/>
      <c r="N16" s="55"/>
      <c r="O16" s="52"/>
      <c r="P16" s="53"/>
      <c r="Q16" s="52"/>
      <c r="R16" s="53"/>
      <c r="S16" s="52"/>
      <c r="T16" s="56"/>
      <c r="U16" s="39"/>
      <c r="V16" s="57"/>
    </row>
    <row r="17" spans="2:22" s="11" customFormat="1" x14ac:dyDescent="0.25">
      <c r="B17" s="31" t="s">
        <v>44</v>
      </c>
      <c r="C17" s="59"/>
      <c r="D17" s="33" t="s">
        <v>45</v>
      </c>
      <c r="E17" s="58"/>
      <c r="F17" s="34">
        <v>18</v>
      </c>
      <c r="G17" s="58"/>
      <c r="H17" s="60"/>
      <c r="I17" s="58"/>
      <c r="J17" s="61"/>
      <c r="K17" s="58"/>
      <c r="L17" s="35">
        <f>SUM(H17-(H17*J17))</f>
        <v>0</v>
      </c>
      <c r="M17" s="58"/>
      <c r="N17" s="62"/>
      <c r="O17" s="58"/>
      <c r="P17" s="60"/>
      <c r="Q17" s="58"/>
      <c r="R17" s="60"/>
      <c r="S17" s="58"/>
      <c r="T17" s="38">
        <f>L17+P17+R17</f>
        <v>0</v>
      </c>
      <c r="U17" s="39"/>
      <c r="V17" s="30"/>
    </row>
    <row r="18" spans="2:22" s="11" customFormat="1" x14ac:dyDescent="0.25">
      <c r="B18" s="31"/>
      <c r="C18" s="41"/>
      <c r="D18" s="42" t="s">
        <v>46</v>
      </c>
      <c r="E18" s="43"/>
      <c r="F18" s="34"/>
      <c r="G18" s="43"/>
      <c r="H18" s="60"/>
      <c r="I18" s="43"/>
      <c r="J18" s="61"/>
      <c r="K18" s="43"/>
      <c r="L18" s="35"/>
      <c r="M18" s="43"/>
      <c r="N18" s="62"/>
      <c r="O18" s="43"/>
      <c r="P18" s="60"/>
      <c r="Q18" s="43"/>
      <c r="R18" s="60"/>
      <c r="S18" s="43"/>
      <c r="T18" s="38"/>
      <c r="U18" s="39"/>
      <c r="V18" s="68"/>
    </row>
    <row r="19" spans="2:22" s="11" customFormat="1" x14ac:dyDescent="0.25">
      <c r="B19" s="31" t="s">
        <v>47</v>
      </c>
      <c r="C19" s="59"/>
      <c r="D19" s="33" t="s">
        <v>45</v>
      </c>
      <c r="E19" s="58"/>
      <c r="F19" s="34">
        <v>49</v>
      </c>
      <c r="G19" s="58"/>
      <c r="H19" s="60"/>
      <c r="I19" s="58"/>
      <c r="J19" s="61"/>
      <c r="K19" s="58"/>
      <c r="L19" s="35">
        <f>SUM(H19-(H19*J19))</f>
        <v>0</v>
      </c>
      <c r="M19" s="58"/>
      <c r="N19" s="62"/>
      <c r="O19" s="58"/>
      <c r="P19" s="60"/>
      <c r="Q19" s="58"/>
      <c r="R19" s="60"/>
      <c r="S19" s="58"/>
      <c r="T19" s="38">
        <f>L19+P19+R19</f>
        <v>0</v>
      </c>
      <c r="U19" s="39"/>
      <c r="V19" s="30"/>
    </row>
    <row r="20" spans="2:22" s="11" customFormat="1" x14ac:dyDescent="0.25">
      <c r="B20" s="31"/>
      <c r="C20" s="41"/>
      <c r="D20" s="42" t="s">
        <v>48</v>
      </c>
      <c r="E20" s="43"/>
      <c r="F20" s="34"/>
      <c r="G20" s="43"/>
      <c r="H20" s="60"/>
      <c r="I20" s="43"/>
      <c r="J20" s="61"/>
      <c r="K20" s="43"/>
      <c r="L20" s="35"/>
      <c r="M20" s="43"/>
      <c r="N20" s="62"/>
      <c r="O20" s="43"/>
      <c r="P20" s="60"/>
      <c r="Q20" s="43"/>
      <c r="R20" s="60"/>
      <c r="S20" s="43"/>
      <c r="T20" s="38"/>
      <c r="U20" s="39"/>
      <c r="V20" s="68"/>
    </row>
    <row r="21" spans="2:22" s="11" customFormat="1" x14ac:dyDescent="0.25">
      <c r="B21" s="31" t="s">
        <v>49</v>
      </c>
      <c r="C21" s="59"/>
      <c r="D21" s="33" t="s">
        <v>73</v>
      </c>
      <c r="E21" s="58"/>
      <c r="F21" s="34">
        <v>5</v>
      </c>
      <c r="G21" s="58"/>
      <c r="H21" s="60"/>
      <c r="I21" s="58"/>
      <c r="J21" s="61"/>
      <c r="K21" s="58"/>
      <c r="L21" s="35">
        <f>SUM(H21-(H21*J21))</f>
        <v>0</v>
      </c>
      <c r="M21" s="58"/>
      <c r="N21" s="62"/>
      <c r="O21" s="58"/>
      <c r="P21" s="60"/>
      <c r="Q21" s="58"/>
      <c r="R21" s="60"/>
      <c r="S21" s="58"/>
      <c r="T21" s="38">
        <f>L21+P21+R21</f>
        <v>0</v>
      </c>
      <c r="U21" s="39"/>
      <c r="V21" s="30"/>
    </row>
    <row r="22" spans="2:22" s="11" customFormat="1" x14ac:dyDescent="0.25">
      <c r="B22" s="31"/>
      <c r="C22" s="41"/>
      <c r="D22" s="42" t="s">
        <v>50</v>
      </c>
      <c r="E22" s="43"/>
      <c r="F22" s="34"/>
      <c r="G22" s="43"/>
      <c r="H22" s="60"/>
      <c r="I22" s="43"/>
      <c r="J22" s="61"/>
      <c r="K22" s="43"/>
      <c r="L22" s="35"/>
      <c r="M22" s="43"/>
      <c r="N22" s="62"/>
      <c r="O22" s="43"/>
      <c r="P22" s="60"/>
      <c r="Q22" s="43"/>
      <c r="R22" s="60"/>
      <c r="S22" s="43"/>
      <c r="T22" s="38"/>
      <c r="U22" s="39"/>
      <c r="V22" s="68"/>
    </row>
    <row r="23" spans="2:22" s="11" customFormat="1" x14ac:dyDescent="0.25">
      <c r="B23" s="31" t="s">
        <v>51</v>
      </c>
      <c r="C23" s="59"/>
      <c r="D23" s="33" t="s">
        <v>52</v>
      </c>
      <c r="E23" s="58"/>
      <c r="F23" s="34">
        <v>1</v>
      </c>
      <c r="G23" s="58"/>
      <c r="H23" s="60"/>
      <c r="I23" s="58"/>
      <c r="J23" s="61"/>
      <c r="K23" s="58"/>
      <c r="L23" s="35">
        <f>SUM(H23-(H23*J23))</f>
        <v>0</v>
      </c>
      <c r="M23" s="58"/>
      <c r="N23" s="62"/>
      <c r="O23" s="58"/>
      <c r="P23" s="60"/>
      <c r="Q23" s="58"/>
      <c r="R23" s="60"/>
      <c r="S23" s="58"/>
      <c r="T23" s="38">
        <f>L23+P23+R23</f>
        <v>0</v>
      </c>
      <c r="U23" s="39"/>
      <c r="V23" s="30"/>
    </row>
    <row r="24" spans="2:22" s="11" customFormat="1" x14ac:dyDescent="0.25">
      <c r="B24" s="31"/>
      <c r="C24" s="41"/>
      <c r="D24" s="42" t="s">
        <v>53</v>
      </c>
      <c r="E24" s="43"/>
      <c r="F24" s="34"/>
      <c r="G24" s="43"/>
      <c r="H24" s="60"/>
      <c r="I24" s="43"/>
      <c r="J24" s="61"/>
      <c r="K24" s="43"/>
      <c r="L24" s="35"/>
      <c r="M24" s="43"/>
      <c r="N24" s="62"/>
      <c r="O24" s="43"/>
      <c r="P24" s="60"/>
      <c r="Q24" s="43"/>
      <c r="R24" s="60"/>
      <c r="S24" s="43"/>
      <c r="T24" s="38"/>
      <c r="U24" s="39"/>
      <c r="V24" s="68"/>
    </row>
    <row r="25" spans="2:22" s="11" customFormat="1" x14ac:dyDescent="0.25">
      <c r="B25" s="31" t="s">
        <v>54</v>
      </c>
      <c r="C25" s="59"/>
      <c r="D25" s="33" t="s">
        <v>52</v>
      </c>
      <c r="E25" s="58"/>
      <c r="F25" s="34">
        <v>1</v>
      </c>
      <c r="G25" s="58"/>
      <c r="H25" s="60"/>
      <c r="I25" s="58"/>
      <c r="J25" s="61"/>
      <c r="K25" s="58"/>
      <c r="L25" s="35">
        <f>SUM(H25-(H25*J25))</f>
        <v>0</v>
      </c>
      <c r="M25" s="58"/>
      <c r="N25" s="62"/>
      <c r="O25" s="58"/>
      <c r="P25" s="60"/>
      <c r="Q25" s="58"/>
      <c r="R25" s="60"/>
      <c r="S25" s="58"/>
      <c r="T25" s="38">
        <f>L25+P25+R25</f>
        <v>0</v>
      </c>
      <c r="U25" s="39"/>
      <c r="V25" s="30"/>
    </row>
    <row r="26" spans="2:22" s="11" customFormat="1" x14ac:dyDescent="0.25">
      <c r="B26" s="40"/>
      <c r="C26" s="41"/>
      <c r="D26" s="42" t="s">
        <v>55</v>
      </c>
      <c r="E26" s="43"/>
      <c r="F26" s="44"/>
      <c r="G26" s="43"/>
      <c r="H26" s="45"/>
      <c r="I26" s="43"/>
      <c r="J26" s="46"/>
      <c r="K26" s="43"/>
      <c r="L26" s="45"/>
      <c r="M26" s="43"/>
      <c r="N26" s="47"/>
      <c r="O26" s="43"/>
      <c r="P26" s="45"/>
      <c r="Q26" s="43"/>
      <c r="R26" s="45"/>
      <c r="S26" s="43"/>
      <c r="T26" s="38"/>
      <c r="U26" s="39"/>
      <c r="V26" s="69"/>
    </row>
    <row r="27" spans="2:22" s="11" customFormat="1" x14ac:dyDescent="0.25">
      <c r="B27" s="31" t="s">
        <v>56</v>
      </c>
      <c r="C27" s="59"/>
      <c r="D27" s="33" t="s">
        <v>52</v>
      </c>
      <c r="E27" s="58"/>
      <c r="F27" s="34">
        <v>1</v>
      </c>
      <c r="G27" s="58"/>
      <c r="H27" s="60"/>
      <c r="I27" s="58"/>
      <c r="J27" s="61"/>
      <c r="K27" s="58"/>
      <c r="L27" s="35">
        <f>SUM(H27-(H27*J27))</f>
        <v>0</v>
      </c>
      <c r="M27" s="58"/>
      <c r="N27" s="62"/>
      <c r="O27" s="58"/>
      <c r="P27" s="60"/>
      <c r="Q27" s="58"/>
      <c r="R27" s="60"/>
      <c r="S27" s="58"/>
      <c r="T27" s="38">
        <f>L27+P27+R27</f>
        <v>0</v>
      </c>
      <c r="U27" s="39"/>
      <c r="V27" s="30"/>
    </row>
    <row r="28" spans="2:22" s="11" customFormat="1" x14ac:dyDescent="0.25">
      <c r="B28" s="40"/>
      <c r="C28" s="41"/>
      <c r="D28" s="42" t="s">
        <v>57</v>
      </c>
      <c r="E28" s="43"/>
      <c r="F28" s="44"/>
      <c r="G28" s="43"/>
      <c r="H28" s="45"/>
      <c r="I28" s="43"/>
      <c r="J28" s="46"/>
      <c r="K28" s="43"/>
      <c r="L28" s="45"/>
      <c r="M28" s="43"/>
      <c r="N28" s="47"/>
      <c r="O28" s="43"/>
      <c r="P28" s="45"/>
      <c r="Q28" s="43"/>
      <c r="R28" s="45"/>
      <c r="S28" s="43"/>
      <c r="T28" s="38"/>
      <c r="U28" s="39"/>
      <c r="V28" s="69"/>
    </row>
    <row r="29" spans="2:22" s="11" customFormat="1" x14ac:dyDescent="0.25">
      <c r="B29" s="31" t="s">
        <v>58</v>
      </c>
      <c r="C29" s="59"/>
      <c r="D29" s="33" t="s">
        <v>52</v>
      </c>
      <c r="E29" s="58"/>
      <c r="F29" s="34">
        <v>1</v>
      </c>
      <c r="G29" s="58"/>
      <c r="H29" s="60"/>
      <c r="I29" s="58"/>
      <c r="J29" s="61"/>
      <c r="K29" s="58"/>
      <c r="L29" s="35">
        <f>SUM(H29-(H29*J29))</f>
        <v>0</v>
      </c>
      <c r="M29" s="58"/>
      <c r="N29" s="62"/>
      <c r="O29" s="58"/>
      <c r="P29" s="60"/>
      <c r="Q29" s="58"/>
      <c r="R29" s="60"/>
      <c r="S29" s="58"/>
      <c r="T29" s="38">
        <f>L29+P29+R29</f>
        <v>0</v>
      </c>
      <c r="U29" s="39"/>
      <c r="V29" s="30"/>
    </row>
    <row r="30" spans="2:22" s="11" customFormat="1" x14ac:dyDescent="0.25">
      <c r="B30" s="40"/>
      <c r="C30" s="41"/>
      <c r="D30" s="42" t="s">
        <v>59</v>
      </c>
      <c r="E30" s="43"/>
      <c r="F30" s="44"/>
      <c r="G30" s="43"/>
      <c r="H30" s="45"/>
      <c r="I30" s="43"/>
      <c r="J30" s="46"/>
      <c r="K30" s="43"/>
      <c r="L30" s="45"/>
      <c r="M30" s="43"/>
      <c r="N30" s="47"/>
      <c r="O30" s="43"/>
      <c r="P30" s="45"/>
      <c r="Q30" s="43"/>
      <c r="R30" s="45"/>
      <c r="S30" s="43"/>
      <c r="T30" s="38"/>
      <c r="U30" s="39"/>
      <c r="V30" s="69"/>
    </row>
    <row r="31" spans="2:22" s="11" customFormat="1" x14ac:dyDescent="0.25">
      <c r="B31" s="31" t="s">
        <v>60</v>
      </c>
      <c r="C31" s="59"/>
      <c r="D31" s="33" t="s">
        <v>45</v>
      </c>
      <c r="E31" s="58"/>
      <c r="F31" s="34">
        <v>51</v>
      </c>
      <c r="G31" s="58"/>
      <c r="H31" s="60"/>
      <c r="I31" s="58"/>
      <c r="J31" s="61"/>
      <c r="K31" s="58"/>
      <c r="L31" s="35">
        <f>SUM(H31-(H31*J31))</f>
        <v>0</v>
      </c>
      <c r="M31" s="58"/>
      <c r="N31" s="62"/>
      <c r="O31" s="58"/>
      <c r="P31" s="60"/>
      <c r="Q31" s="58"/>
      <c r="R31" s="60"/>
      <c r="S31" s="58"/>
      <c r="T31" s="38">
        <f>L31+P31+R31</f>
        <v>0</v>
      </c>
      <c r="U31" s="39"/>
      <c r="V31" s="30"/>
    </row>
    <row r="32" spans="2:22" s="11" customFormat="1" x14ac:dyDescent="0.25">
      <c r="B32" s="40"/>
      <c r="C32" s="41"/>
      <c r="D32" s="42" t="s">
        <v>61</v>
      </c>
      <c r="E32" s="43"/>
      <c r="F32" s="44"/>
      <c r="G32" s="43"/>
      <c r="H32" s="45"/>
      <c r="I32" s="43"/>
      <c r="J32" s="46"/>
      <c r="K32" s="43"/>
      <c r="L32" s="45"/>
      <c r="M32" s="43"/>
      <c r="N32" s="47"/>
      <c r="O32" s="43"/>
      <c r="P32" s="45"/>
      <c r="Q32" s="43"/>
      <c r="R32" s="45"/>
      <c r="S32" s="43"/>
      <c r="T32" s="38"/>
      <c r="U32" s="39"/>
      <c r="V32" s="69"/>
    </row>
    <row r="33" spans="1:22" s="11" customFormat="1" x14ac:dyDescent="0.25">
      <c r="B33" s="31" t="s">
        <v>62</v>
      </c>
      <c r="C33" s="59"/>
      <c r="D33" s="33" t="s">
        <v>45</v>
      </c>
      <c r="E33" s="58"/>
      <c r="F33" s="34">
        <v>12</v>
      </c>
      <c r="G33" s="58"/>
      <c r="H33" s="60"/>
      <c r="I33" s="58"/>
      <c r="J33" s="61"/>
      <c r="K33" s="58"/>
      <c r="L33" s="35">
        <f>SUM(H33-(H33*J33))</f>
        <v>0</v>
      </c>
      <c r="M33" s="58"/>
      <c r="N33" s="62"/>
      <c r="O33" s="58"/>
      <c r="P33" s="60"/>
      <c r="Q33" s="58"/>
      <c r="R33" s="60"/>
      <c r="S33" s="58"/>
      <c r="T33" s="38">
        <f>L33+P33+R33</f>
        <v>0</v>
      </c>
      <c r="U33" s="39"/>
      <c r="V33" s="30"/>
    </row>
    <row r="34" spans="1:22" s="11" customFormat="1" x14ac:dyDescent="0.25">
      <c r="B34" s="40"/>
      <c r="C34" s="41"/>
      <c r="D34" s="42" t="s">
        <v>63</v>
      </c>
      <c r="E34" s="43"/>
      <c r="F34" s="44"/>
      <c r="G34" s="43"/>
      <c r="H34" s="45"/>
      <c r="I34" s="43"/>
      <c r="J34" s="46"/>
      <c r="K34" s="43"/>
      <c r="L34" s="45"/>
      <c r="M34" s="43"/>
      <c r="N34" s="47"/>
      <c r="O34" s="43"/>
      <c r="P34" s="45"/>
      <c r="Q34" s="43"/>
      <c r="R34" s="45"/>
      <c r="S34" s="43"/>
      <c r="T34" s="38"/>
      <c r="U34" s="39"/>
      <c r="V34" s="69"/>
    </row>
    <row r="35" spans="1:22" s="11" customFormat="1" x14ac:dyDescent="0.25">
      <c r="B35" s="31" t="s">
        <v>64</v>
      </c>
      <c r="C35" s="59"/>
      <c r="D35" s="33" t="s">
        <v>52</v>
      </c>
      <c r="E35" s="58"/>
      <c r="F35" s="34">
        <v>4</v>
      </c>
      <c r="G35" s="58"/>
      <c r="H35" s="60"/>
      <c r="I35" s="58"/>
      <c r="J35" s="61"/>
      <c r="K35" s="58"/>
      <c r="L35" s="35">
        <f>SUM(H35-(H35*J35))</f>
        <v>0</v>
      </c>
      <c r="M35" s="58"/>
      <c r="N35" s="62"/>
      <c r="O35" s="58"/>
      <c r="P35" s="60"/>
      <c r="Q35" s="58"/>
      <c r="R35" s="60"/>
      <c r="S35" s="58"/>
      <c r="T35" s="38">
        <f>L35+P35+R35</f>
        <v>0</v>
      </c>
      <c r="U35" s="39"/>
      <c r="V35" s="30"/>
    </row>
    <row r="36" spans="1:22" s="11" customFormat="1" x14ac:dyDescent="0.25">
      <c r="B36" s="40"/>
      <c r="C36" s="41"/>
      <c r="D36" s="42" t="s">
        <v>65</v>
      </c>
      <c r="E36" s="43"/>
      <c r="F36" s="44"/>
      <c r="G36" s="43"/>
      <c r="H36" s="45"/>
      <c r="I36" s="43"/>
      <c r="J36" s="46"/>
      <c r="K36" s="43"/>
      <c r="L36" s="45"/>
      <c r="M36" s="43"/>
      <c r="N36" s="47"/>
      <c r="O36" s="43"/>
      <c r="P36" s="45"/>
      <c r="Q36" s="43"/>
      <c r="R36" s="45"/>
      <c r="S36" s="43"/>
      <c r="T36" s="38"/>
      <c r="U36" s="39"/>
      <c r="V36" s="69"/>
    </row>
    <row r="37" spans="1:22" s="11" customFormat="1" x14ac:dyDescent="0.25">
      <c r="B37" s="31" t="s">
        <v>66</v>
      </c>
      <c r="C37" s="59"/>
      <c r="D37" s="33" t="s">
        <v>52</v>
      </c>
      <c r="E37" s="58"/>
      <c r="F37" s="34">
        <v>4</v>
      </c>
      <c r="G37" s="58"/>
      <c r="H37" s="60"/>
      <c r="I37" s="58"/>
      <c r="J37" s="61"/>
      <c r="K37" s="58"/>
      <c r="L37" s="35">
        <f>SUM(H37-(H37*J37))</f>
        <v>0</v>
      </c>
      <c r="M37" s="58"/>
      <c r="N37" s="62"/>
      <c r="O37" s="58"/>
      <c r="P37" s="60"/>
      <c r="Q37" s="58"/>
      <c r="R37" s="60"/>
      <c r="S37" s="58"/>
      <c r="T37" s="38">
        <f>L37+P37+R37</f>
        <v>0</v>
      </c>
      <c r="U37" s="39"/>
      <c r="V37" s="30"/>
    </row>
    <row r="38" spans="1:22" s="11" customFormat="1" x14ac:dyDescent="0.25">
      <c r="B38" s="40"/>
      <c r="C38" s="41"/>
      <c r="D38" s="42" t="s">
        <v>67</v>
      </c>
      <c r="E38" s="43"/>
      <c r="F38" s="44"/>
      <c r="G38" s="43"/>
      <c r="H38" s="45"/>
      <c r="I38" s="43"/>
      <c r="J38" s="46"/>
      <c r="K38" s="43"/>
      <c r="L38" s="45"/>
      <c r="M38" s="43"/>
      <c r="N38" s="47"/>
      <c r="O38" s="43"/>
      <c r="P38" s="45"/>
      <c r="Q38" s="43"/>
      <c r="R38" s="45"/>
      <c r="S38" s="43"/>
      <c r="T38" s="38"/>
      <c r="U38" s="39"/>
      <c r="V38" s="69"/>
    </row>
    <row r="39" spans="1:22" s="11" customFormat="1" x14ac:dyDescent="0.25">
      <c r="B39" s="31" t="s">
        <v>68</v>
      </c>
      <c r="C39" s="59"/>
      <c r="D39" s="33" t="s">
        <v>52</v>
      </c>
      <c r="E39" s="58"/>
      <c r="F39" s="34">
        <v>4</v>
      </c>
      <c r="G39" s="58"/>
      <c r="H39" s="60"/>
      <c r="I39" s="58"/>
      <c r="J39" s="61"/>
      <c r="K39" s="58"/>
      <c r="L39" s="35">
        <f>SUM(H39-(H39*J39))</f>
        <v>0</v>
      </c>
      <c r="M39" s="58"/>
      <c r="N39" s="62"/>
      <c r="O39" s="58"/>
      <c r="P39" s="60"/>
      <c r="Q39" s="58"/>
      <c r="R39" s="60"/>
      <c r="S39" s="58"/>
      <c r="T39" s="38">
        <f>L39+P39+R39</f>
        <v>0</v>
      </c>
      <c r="U39" s="39"/>
      <c r="V39" s="30"/>
    </row>
    <row r="40" spans="1:22" s="11" customFormat="1" x14ac:dyDescent="0.25">
      <c r="B40" s="40"/>
      <c r="C40" s="41"/>
      <c r="D40" s="42" t="s">
        <v>69</v>
      </c>
      <c r="E40" s="43"/>
      <c r="F40" s="44"/>
      <c r="G40" s="43"/>
      <c r="H40" s="45"/>
      <c r="I40" s="43"/>
      <c r="J40" s="46"/>
      <c r="K40" s="43"/>
      <c r="L40" s="45"/>
      <c r="M40" s="43"/>
      <c r="N40" s="47"/>
      <c r="O40" s="43"/>
      <c r="P40" s="45"/>
      <c r="Q40" s="43"/>
      <c r="R40" s="45"/>
      <c r="S40" s="43"/>
      <c r="T40" s="38"/>
      <c r="U40" s="39"/>
      <c r="V40" s="69"/>
    </row>
    <row r="41" spans="1:22" s="11" customFormat="1" x14ac:dyDescent="0.25">
      <c r="B41" s="31" t="s">
        <v>70</v>
      </c>
      <c r="C41" s="59"/>
      <c r="D41" s="33" t="s">
        <v>52</v>
      </c>
      <c r="E41" s="58"/>
      <c r="F41" s="34">
        <v>4</v>
      </c>
      <c r="G41" s="58"/>
      <c r="H41" s="60"/>
      <c r="I41" s="58"/>
      <c r="J41" s="61"/>
      <c r="K41" s="58"/>
      <c r="L41" s="35">
        <f>SUM(H41-(H41*J41))</f>
        <v>0</v>
      </c>
      <c r="M41" s="58"/>
      <c r="N41" s="62"/>
      <c r="O41" s="58"/>
      <c r="P41" s="60"/>
      <c r="Q41" s="58"/>
      <c r="R41" s="60"/>
      <c r="S41" s="58"/>
      <c r="T41" s="38">
        <f>L41+P41+R41</f>
        <v>0</v>
      </c>
      <c r="U41" s="39"/>
      <c r="V41" s="30"/>
    </row>
    <row r="42" spans="1:22" s="11" customFormat="1" x14ac:dyDescent="0.25">
      <c r="B42" s="40"/>
      <c r="C42" s="41"/>
      <c r="D42" s="42" t="s">
        <v>71</v>
      </c>
      <c r="E42" s="43"/>
      <c r="F42" s="44"/>
      <c r="G42" s="43"/>
      <c r="H42" s="45"/>
      <c r="I42" s="43"/>
      <c r="J42" s="46"/>
      <c r="K42" s="43"/>
      <c r="L42" s="45"/>
      <c r="M42" s="43"/>
      <c r="N42" s="47"/>
      <c r="O42" s="43"/>
      <c r="P42" s="45"/>
      <c r="Q42" s="43"/>
      <c r="R42" s="45"/>
      <c r="S42" s="43"/>
      <c r="T42" s="38"/>
      <c r="U42" s="39"/>
      <c r="V42" s="69"/>
    </row>
    <row r="43" spans="1:22" s="11" customFormat="1" ht="15.6" x14ac:dyDescent="0.3">
      <c r="A43" s="2"/>
      <c r="B43" s="59"/>
      <c r="C43" s="59"/>
      <c r="D43" s="58"/>
      <c r="E43" s="58"/>
      <c r="F43" s="58"/>
      <c r="G43" s="58"/>
      <c r="H43" s="64"/>
      <c r="I43" s="58"/>
      <c r="J43" s="65"/>
      <c r="K43" s="58"/>
      <c r="L43" s="64"/>
      <c r="M43" s="58"/>
      <c r="N43" s="66"/>
      <c r="O43" s="58"/>
      <c r="P43" s="64"/>
      <c r="Q43" s="58"/>
      <c r="R43" s="64"/>
      <c r="S43" s="58"/>
      <c r="T43" s="39"/>
      <c r="U43" s="39"/>
    </row>
    <row r="44" spans="1:22" s="11" customFormat="1" ht="16.2" thickBot="1" x14ac:dyDescent="0.35">
      <c r="A44" s="29" t="s">
        <v>30</v>
      </c>
      <c r="B44" s="50"/>
      <c r="C44" s="50"/>
      <c r="D44" s="51"/>
      <c r="E44" s="52"/>
      <c r="F44" s="52"/>
      <c r="G44" s="52"/>
      <c r="H44" s="53"/>
      <c r="I44" s="52"/>
      <c r="J44" s="54"/>
      <c r="K44" s="52"/>
      <c r="L44" s="53"/>
      <c r="M44" s="52"/>
      <c r="N44" s="55"/>
      <c r="O44" s="52"/>
      <c r="P44" s="53"/>
      <c r="Q44" s="52"/>
      <c r="R44" s="53"/>
      <c r="S44" s="52"/>
      <c r="T44" s="56"/>
      <c r="U44" s="39"/>
      <c r="V44" s="57"/>
    </row>
    <row r="45" spans="1:22" s="30" customFormat="1" x14ac:dyDescent="0.25">
      <c r="B45" s="31" t="s">
        <v>72</v>
      </c>
      <c r="C45" s="32"/>
      <c r="D45" s="33" t="s">
        <v>28</v>
      </c>
      <c r="E45" s="20"/>
      <c r="F45" s="34">
        <v>1</v>
      </c>
      <c r="G45" s="20"/>
      <c r="H45" s="35"/>
      <c r="I45" s="20"/>
      <c r="J45" s="36"/>
      <c r="K45" s="20"/>
      <c r="L45" s="35">
        <f>SUM(H45-(H45*J45))</f>
        <v>0</v>
      </c>
      <c r="M45" s="20"/>
      <c r="N45" s="37"/>
      <c r="O45" s="20"/>
      <c r="P45" s="35"/>
      <c r="Q45" s="20"/>
      <c r="R45" s="35"/>
      <c r="S45" s="20"/>
      <c r="T45" s="38">
        <f>L45+P45+R45</f>
        <v>0</v>
      </c>
      <c r="U45" s="39"/>
    </row>
    <row r="46" spans="1:22" s="11" customFormat="1" x14ac:dyDescent="0.25">
      <c r="B46" s="40"/>
      <c r="C46" s="41"/>
      <c r="D46" s="42" t="s">
        <v>74</v>
      </c>
      <c r="E46" s="43"/>
      <c r="F46" s="44"/>
      <c r="G46" s="43"/>
      <c r="H46" s="45"/>
      <c r="I46" s="43"/>
      <c r="J46" s="46"/>
      <c r="K46" s="43"/>
      <c r="L46" s="45"/>
      <c r="M46" s="43"/>
      <c r="N46" s="47"/>
      <c r="O46" s="43"/>
      <c r="P46" s="45"/>
      <c r="Q46" s="43"/>
      <c r="R46" s="45"/>
      <c r="S46" s="43"/>
      <c r="T46" s="48"/>
      <c r="U46" s="39"/>
      <c r="V46" s="49"/>
    </row>
    <row r="47" spans="1:22" s="30" customFormat="1" x14ac:dyDescent="0.25">
      <c r="B47" s="31" t="s">
        <v>75</v>
      </c>
      <c r="C47" s="32"/>
      <c r="D47" s="33" t="s">
        <v>76</v>
      </c>
      <c r="E47" s="20"/>
      <c r="F47" s="34">
        <v>1</v>
      </c>
      <c r="G47" s="20"/>
      <c r="H47" s="35"/>
      <c r="I47" s="20"/>
      <c r="J47" s="36"/>
      <c r="K47" s="20"/>
      <c r="L47" s="35">
        <f>SUM(H47-(H47*J47))</f>
        <v>0</v>
      </c>
      <c r="M47" s="20"/>
      <c r="N47" s="37"/>
      <c r="O47" s="20"/>
      <c r="P47" s="35"/>
      <c r="Q47" s="20"/>
      <c r="R47" s="35"/>
      <c r="S47" s="20"/>
      <c r="T47" s="38">
        <f>L47+P47+R47</f>
        <v>0</v>
      </c>
      <c r="U47" s="39"/>
    </row>
    <row r="48" spans="1:22" s="11" customFormat="1" x14ac:dyDescent="0.25">
      <c r="B48" s="40"/>
      <c r="C48" s="41"/>
      <c r="D48" s="42" t="s">
        <v>97</v>
      </c>
      <c r="E48" s="43"/>
      <c r="F48" s="44"/>
      <c r="G48" s="43"/>
      <c r="H48" s="45"/>
      <c r="I48" s="43"/>
      <c r="J48" s="46"/>
      <c r="K48" s="43"/>
      <c r="L48" s="45"/>
      <c r="M48" s="43"/>
      <c r="N48" s="47"/>
      <c r="O48" s="43"/>
      <c r="P48" s="45"/>
      <c r="Q48" s="43"/>
      <c r="R48" s="45"/>
      <c r="S48" s="43"/>
      <c r="T48" s="48"/>
      <c r="U48" s="39"/>
      <c r="V48" s="49"/>
    </row>
    <row r="49" spans="2:22" s="30" customFormat="1" x14ac:dyDescent="0.25">
      <c r="B49" s="31" t="s">
        <v>77</v>
      </c>
      <c r="C49" s="32"/>
      <c r="D49" s="33" t="s">
        <v>76</v>
      </c>
      <c r="E49" s="20"/>
      <c r="F49" s="34">
        <v>1</v>
      </c>
      <c r="G49" s="20"/>
      <c r="H49" s="35"/>
      <c r="I49" s="20"/>
      <c r="J49" s="36"/>
      <c r="K49" s="20"/>
      <c r="L49" s="35">
        <f>SUM(H49-(H49*J49))</f>
        <v>0</v>
      </c>
      <c r="M49" s="20"/>
      <c r="N49" s="37"/>
      <c r="O49" s="20"/>
      <c r="P49" s="35"/>
      <c r="Q49" s="20"/>
      <c r="R49" s="35"/>
      <c r="S49" s="20"/>
      <c r="T49" s="38">
        <f>L49+P49+R49</f>
        <v>0</v>
      </c>
      <c r="U49" s="39"/>
    </row>
    <row r="50" spans="2:22" s="11" customFormat="1" x14ac:dyDescent="0.25">
      <c r="B50" s="40"/>
      <c r="C50" s="41"/>
      <c r="D50" s="42" t="s">
        <v>97</v>
      </c>
      <c r="E50" s="43"/>
      <c r="F50" s="44"/>
      <c r="G50" s="43"/>
      <c r="H50" s="45"/>
      <c r="I50" s="43"/>
      <c r="J50" s="46"/>
      <c r="K50" s="43"/>
      <c r="L50" s="45"/>
      <c r="M50" s="43"/>
      <c r="N50" s="47"/>
      <c r="O50" s="43"/>
      <c r="P50" s="45"/>
      <c r="Q50" s="43"/>
      <c r="R50" s="45"/>
      <c r="S50" s="43"/>
      <c r="T50" s="48"/>
      <c r="U50" s="39"/>
      <c r="V50" s="49"/>
    </row>
    <row r="51" spans="2:22" s="30" customFormat="1" x14ac:dyDescent="0.25">
      <c r="B51" s="31" t="s">
        <v>78</v>
      </c>
      <c r="C51" s="32"/>
      <c r="D51" s="33" t="s">
        <v>79</v>
      </c>
      <c r="E51" s="20"/>
      <c r="F51" s="34">
        <v>1</v>
      </c>
      <c r="G51" s="20"/>
      <c r="H51" s="35"/>
      <c r="I51" s="20"/>
      <c r="J51" s="36"/>
      <c r="K51" s="20"/>
      <c r="L51" s="35">
        <f>SUM(H51-(H51*J51))</f>
        <v>0</v>
      </c>
      <c r="M51" s="20"/>
      <c r="N51" s="37"/>
      <c r="O51" s="20"/>
      <c r="P51" s="35"/>
      <c r="Q51" s="20"/>
      <c r="R51" s="35"/>
      <c r="S51" s="20"/>
      <c r="T51" s="38">
        <f>L51+P51+R51</f>
        <v>0</v>
      </c>
      <c r="U51" s="39"/>
    </row>
    <row r="52" spans="2:22" s="11" customFormat="1" x14ac:dyDescent="0.25">
      <c r="B52" s="40"/>
      <c r="C52" s="41"/>
      <c r="D52" s="42" t="s">
        <v>80</v>
      </c>
      <c r="E52" s="43"/>
      <c r="F52" s="44"/>
      <c r="G52" s="43"/>
      <c r="H52" s="45"/>
      <c r="I52" s="43"/>
      <c r="J52" s="46"/>
      <c r="K52" s="43"/>
      <c r="L52" s="45"/>
      <c r="M52" s="43"/>
      <c r="N52" s="47"/>
      <c r="O52" s="43"/>
      <c r="P52" s="45"/>
      <c r="Q52" s="43"/>
      <c r="R52" s="45"/>
      <c r="S52" s="43"/>
      <c r="T52" s="48"/>
      <c r="U52" s="39"/>
      <c r="V52" s="49"/>
    </row>
    <row r="53" spans="2:22" s="11" customFormat="1" x14ac:dyDescent="0.25">
      <c r="B53" s="31" t="s">
        <v>81</v>
      </c>
      <c r="C53" s="59"/>
      <c r="D53" s="33" t="s">
        <v>82</v>
      </c>
      <c r="E53" s="58"/>
      <c r="F53" s="34">
        <v>2</v>
      </c>
      <c r="G53" s="20"/>
      <c r="H53" s="35"/>
      <c r="I53" s="20"/>
      <c r="J53" s="36"/>
      <c r="K53" s="20"/>
      <c r="L53" s="35">
        <f>SUM(H53-(H53*J53))</f>
        <v>0</v>
      </c>
      <c r="M53" s="20"/>
      <c r="N53" s="37"/>
      <c r="O53" s="20"/>
      <c r="P53" s="35"/>
      <c r="Q53" s="20"/>
      <c r="R53" s="35"/>
      <c r="S53" s="20"/>
      <c r="T53" s="38">
        <f>L53+P53+R53</f>
        <v>0</v>
      </c>
      <c r="U53" s="39"/>
      <c r="V53" s="30"/>
    </row>
    <row r="54" spans="2:22" s="11" customFormat="1" x14ac:dyDescent="0.25">
      <c r="B54" s="31"/>
      <c r="C54" s="59"/>
      <c r="D54" s="42" t="s">
        <v>83</v>
      </c>
      <c r="E54" s="58"/>
      <c r="F54" s="44"/>
      <c r="G54" s="43"/>
      <c r="H54" s="45"/>
      <c r="I54" s="43"/>
      <c r="J54" s="46"/>
      <c r="K54" s="43"/>
      <c r="L54" s="45"/>
      <c r="M54" s="43"/>
      <c r="N54" s="47"/>
      <c r="O54" s="43"/>
      <c r="P54" s="45"/>
      <c r="Q54" s="43"/>
      <c r="R54" s="45"/>
      <c r="S54" s="43"/>
      <c r="T54" s="48"/>
      <c r="U54" s="39"/>
      <c r="V54" s="49"/>
    </row>
    <row r="55" spans="2:22" s="11" customFormat="1" x14ac:dyDescent="0.25">
      <c r="B55" s="31" t="s">
        <v>84</v>
      </c>
      <c r="C55" s="59"/>
      <c r="D55" s="33" t="s">
        <v>85</v>
      </c>
      <c r="E55" s="58"/>
      <c r="F55" s="34">
        <v>1</v>
      </c>
      <c r="G55" s="20"/>
      <c r="H55" s="35"/>
      <c r="I55" s="20"/>
      <c r="J55" s="36"/>
      <c r="K55" s="20"/>
      <c r="L55" s="35">
        <f>SUM(H55-(H55*J55))</f>
        <v>0</v>
      </c>
      <c r="M55" s="20"/>
      <c r="N55" s="37"/>
      <c r="O55" s="20"/>
      <c r="P55" s="35"/>
      <c r="Q55" s="20"/>
      <c r="R55" s="35"/>
      <c r="S55" s="20"/>
      <c r="T55" s="38">
        <f>L55+P55+R55</f>
        <v>0</v>
      </c>
      <c r="U55" s="39"/>
      <c r="V55" s="30"/>
    </row>
    <row r="56" spans="2:22" s="11" customFormat="1" x14ac:dyDescent="0.25">
      <c r="B56" s="41"/>
      <c r="C56" s="59"/>
      <c r="D56" s="42" t="s">
        <v>86</v>
      </c>
      <c r="E56" s="58"/>
      <c r="F56" s="44"/>
      <c r="G56" s="43"/>
      <c r="H56" s="45"/>
      <c r="I56" s="43"/>
      <c r="J56" s="46"/>
      <c r="K56" s="43"/>
      <c r="L56" s="45"/>
      <c r="M56" s="43"/>
      <c r="N56" s="47"/>
      <c r="O56" s="43"/>
      <c r="P56" s="45"/>
      <c r="Q56" s="43"/>
      <c r="R56" s="45"/>
      <c r="S56" s="43"/>
      <c r="T56" s="48"/>
      <c r="U56" s="39"/>
      <c r="V56" s="49"/>
    </row>
    <row r="57" spans="2:22" s="11" customFormat="1" x14ac:dyDescent="0.25">
      <c r="B57" s="31" t="s">
        <v>87</v>
      </c>
      <c r="C57" s="59"/>
      <c r="D57" s="33" t="s">
        <v>85</v>
      </c>
      <c r="E57" s="58"/>
      <c r="F57" s="34">
        <v>1</v>
      </c>
      <c r="G57" s="20"/>
      <c r="H57" s="35"/>
      <c r="I57" s="20"/>
      <c r="J57" s="36"/>
      <c r="K57" s="20"/>
      <c r="L57" s="35">
        <f>SUM(H57-(H57*J57))</f>
        <v>0</v>
      </c>
      <c r="M57" s="20"/>
      <c r="N57" s="37"/>
      <c r="O57" s="20"/>
      <c r="P57" s="35"/>
      <c r="Q57" s="20"/>
      <c r="R57" s="35"/>
      <c r="S57" s="20"/>
      <c r="T57" s="38">
        <f>L57+P57+R57</f>
        <v>0</v>
      </c>
      <c r="U57" s="39"/>
      <c r="V57" s="30"/>
    </row>
    <row r="58" spans="2:22" s="11" customFormat="1" x14ac:dyDescent="0.25">
      <c r="B58" s="41"/>
      <c r="C58" s="59"/>
      <c r="D58" s="42" t="s">
        <v>86</v>
      </c>
      <c r="E58" s="58"/>
      <c r="F58" s="44"/>
      <c r="G58" s="43"/>
      <c r="H58" s="45"/>
      <c r="I58" s="43"/>
      <c r="J58" s="46"/>
      <c r="K58" s="43"/>
      <c r="L58" s="45"/>
      <c r="M58" s="43"/>
      <c r="N58" s="47"/>
      <c r="O58" s="43"/>
      <c r="P58" s="45"/>
      <c r="Q58" s="43"/>
      <c r="R58" s="45"/>
      <c r="S58" s="43"/>
      <c r="T58" s="48"/>
      <c r="U58" s="39"/>
      <c r="V58" s="49"/>
    </row>
    <row r="59" spans="2:22" s="11" customFormat="1" x14ac:dyDescent="0.25">
      <c r="B59" s="31" t="s">
        <v>88</v>
      </c>
      <c r="C59" s="59"/>
      <c r="D59" s="33" t="s">
        <v>73</v>
      </c>
      <c r="E59" s="58"/>
      <c r="F59" s="34">
        <v>2</v>
      </c>
      <c r="G59" s="20"/>
      <c r="H59" s="35"/>
      <c r="I59" s="20"/>
      <c r="J59" s="36"/>
      <c r="K59" s="20"/>
      <c r="L59" s="35">
        <f>SUM(H59-(H59*J59))</f>
        <v>0</v>
      </c>
      <c r="M59" s="20"/>
      <c r="N59" s="37"/>
      <c r="O59" s="20"/>
      <c r="P59" s="35"/>
      <c r="Q59" s="20"/>
      <c r="R59" s="35"/>
      <c r="S59" s="20"/>
      <c r="T59" s="38">
        <f>L59+P59+R59</f>
        <v>0</v>
      </c>
      <c r="U59" s="39"/>
      <c r="V59" s="67"/>
    </row>
    <row r="60" spans="2:22" s="11" customFormat="1" x14ac:dyDescent="0.25">
      <c r="B60" s="31"/>
      <c r="C60" s="59"/>
      <c r="D60" s="42" t="s">
        <v>89</v>
      </c>
      <c r="E60" s="58"/>
      <c r="F60" s="44"/>
      <c r="G60" s="43"/>
      <c r="H60" s="45"/>
      <c r="I60" s="43"/>
      <c r="J60" s="46"/>
      <c r="K60" s="43"/>
      <c r="L60" s="45"/>
      <c r="M60" s="43"/>
      <c r="N60" s="47"/>
      <c r="O60" s="43"/>
      <c r="P60" s="45"/>
      <c r="Q60" s="43"/>
      <c r="R60" s="45"/>
      <c r="S60" s="43"/>
      <c r="T60" s="48"/>
      <c r="U60" s="39"/>
      <c r="V60" s="49"/>
    </row>
    <row r="61" spans="2:22" s="11" customFormat="1" x14ac:dyDescent="0.25">
      <c r="B61" s="31" t="s">
        <v>90</v>
      </c>
      <c r="C61" s="59"/>
      <c r="D61" s="33" t="s">
        <v>73</v>
      </c>
      <c r="E61" s="58"/>
      <c r="F61" s="34">
        <v>2</v>
      </c>
      <c r="G61" s="20"/>
      <c r="H61" s="35"/>
      <c r="I61" s="20"/>
      <c r="J61" s="36"/>
      <c r="K61" s="20"/>
      <c r="L61" s="35">
        <f>SUM(H61-(H61*J61))</f>
        <v>0</v>
      </c>
      <c r="M61" s="20"/>
      <c r="N61" s="37"/>
      <c r="O61" s="20"/>
      <c r="P61" s="35"/>
      <c r="Q61" s="20"/>
      <c r="R61" s="35"/>
      <c r="S61" s="20"/>
      <c r="T61" s="38">
        <f>L61+P61+R61</f>
        <v>0</v>
      </c>
      <c r="U61" s="39"/>
      <c r="V61" s="67"/>
    </row>
    <row r="62" spans="2:22" s="11" customFormat="1" x14ac:dyDescent="0.25">
      <c r="B62" s="31"/>
      <c r="C62" s="59"/>
      <c r="D62" s="42" t="s">
        <v>89</v>
      </c>
      <c r="E62" s="58"/>
      <c r="F62" s="44"/>
      <c r="G62" s="43"/>
      <c r="H62" s="45"/>
      <c r="I62" s="43"/>
      <c r="J62" s="46"/>
      <c r="K62" s="43"/>
      <c r="L62" s="45"/>
      <c r="M62" s="43"/>
      <c r="N62" s="47"/>
      <c r="O62" s="43"/>
      <c r="P62" s="45"/>
      <c r="Q62" s="43"/>
      <c r="R62" s="45"/>
      <c r="S62" s="43"/>
      <c r="T62" s="48"/>
      <c r="U62" s="39"/>
      <c r="V62" s="49"/>
    </row>
    <row r="63" spans="2:22" s="11" customFormat="1" x14ac:dyDescent="0.25">
      <c r="B63" s="31" t="s">
        <v>91</v>
      </c>
      <c r="C63" s="59"/>
      <c r="D63" s="33" t="s">
        <v>76</v>
      </c>
      <c r="E63" s="58"/>
      <c r="F63" s="34">
        <v>1</v>
      </c>
      <c r="G63" s="20"/>
      <c r="H63" s="35"/>
      <c r="I63" s="20"/>
      <c r="J63" s="36"/>
      <c r="K63" s="20"/>
      <c r="L63" s="35">
        <f>SUM(H63-(H63*J63))</f>
        <v>0</v>
      </c>
      <c r="M63" s="20"/>
      <c r="N63" s="37"/>
      <c r="O63" s="20"/>
      <c r="P63" s="35"/>
      <c r="Q63" s="20"/>
      <c r="R63" s="35"/>
      <c r="S63" s="20"/>
      <c r="T63" s="38">
        <f>L63+P63+R63</f>
        <v>0</v>
      </c>
      <c r="U63" s="39"/>
      <c r="V63" s="67"/>
    </row>
    <row r="64" spans="2:22" s="11" customFormat="1" x14ac:dyDescent="0.25">
      <c r="B64" s="31"/>
      <c r="C64" s="59"/>
      <c r="D64" s="42" t="s">
        <v>96</v>
      </c>
      <c r="E64" s="58"/>
      <c r="F64" s="44"/>
      <c r="G64" s="43"/>
      <c r="H64" s="45"/>
      <c r="I64" s="43"/>
      <c r="J64" s="46"/>
      <c r="K64" s="43"/>
      <c r="L64" s="45"/>
      <c r="M64" s="43"/>
      <c r="N64" s="47"/>
      <c r="O64" s="43"/>
      <c r="P64" s="45"/>
      <c r="Q64" s="43"/>
      <c r="R64" s="45"/>
      <c r="S64" s="43"/>
      <c r="T64" s="48"/>
      <c r="U64" s="39"/>
      <c r="V64" s="49"/>
    </row>
    <row r="65" spans="2:22" s="11" customFormat="1" x14ac:dyDescent="0.25">
      <c r="B65" s="31" t="s">
        <v>92</v>
      </c>
      <c r="C65" s="59"/>
      <c r="D65" s="33" t="s">
        <v>76</v>
      </c>
      <c r="E65" s="58"/>
      <c r="F65" s="34">
        <v>1</v>
      </c>
      <c r="G65" s="20"/>
      <c r="H65" s="35"/>
      <c r="I65" s="20"/>
      <c r="J65" s="36"/>
      <c r="K65" s="20"/>
      <c r="L65" s="35">
        <f>SUM(H65-(H65*J65))</f>
        <v>0</v>
      </c>
      <c r="M65" s="20"/>
      <c r="N65" s="37"/>
      <c r="O65" s="20"/>
      <c r="P65" s="35"/>
      <c r="Q65" s="20"/>
      <c r="R65" s="35"/>
      <c r="S65" s="20"/>
      <c r="T65" s="38">
        <f>L65+P65+R65</f>
        <v>0</v>
      </c>
      <c r="U65" s="39"/>
      <c r="V65" s="67"/>
    </row>
    <row r="66" spans="2:22" s="11" customFormat="1" x14ac:dyDescent="0.25">
      <c r="B66" s="31"/>
      <c r="C66" s="59"/>
      <c r="D66" s="42" t="s">
        <v>96</v>
      </c>
      <c r="E66" s="58"/>
      <c r="F66" s="44"/>
      <c r="G66" s="43"/>
      <c r="H66" s="45"/>
      <c r="I66" s="43"/>
      <c r="J66" s="46"/>
      <c r="K66" s="43"/>
      <c r="L66" s="45"/>
      <c r="M66" s="43"/>
      <c r="N66" s="47"/>
      <c r="O66" s="43"/>
      <c r="P66" s="45"/>
      <c r="Q66" s="43"/>
      <c r="R66" s="45"/>
      <c r="S66" s="43"/>
      <c r="T66" s="48"/>
      <c r="U66" s="39"/>
      <c r="V66" s="49"/>
    </row>
    <row r="67" spans="2:22" s="11" customFormat="1" x14ac:dyDescent="0.25">
      <c r="B67" s="31" t="s">
        <v>93</v>
      </c>
      <c r="C67" s="59"/>
      <c r="D67" s="33" t="s">
        <v>76</v>
      </c>
      <c r="E67" s="58"/>
      <c r="F67" s="34">
        <v>1</v>
      </c>
      <c r="G67" s="20"/>
      <c r="H67" s="35"/>
      <c r="I67" s="20"/>
      <c r="J67" s="36"/>
      <c r="K67" s="20"/>
      <c r="L67" s="35">
        <f>SUM(H67-(H67*J67))</f>
        <v>0</v>
      </c>
      <c r="M67" s="20"/>
      <c r="N67" s="37"/>
      <c r="O67" s="20"/>
      <c r="P67" s="35"/>
      <c r="Q67" s="20"/>
      <c r="R67" s="35"/>
      <c r="S67" s="20"/>
      <c r="T67" s="38">
        <f>L67+P67+R67</f>
        <v>0</v>
      </c>
      <c r="U67" s="39"/>
      <c r="V67" s="30"/>
    </row>
    <row r="68" spans="2:22" s="11" customFormat="1" x14ac:dyDescent="0.25">
      <c r="B68" s="31"/>
      <c r="C68" s="59"/>
      <c r="D68" s="42" t="s">
        <v>95</v>
      </c>
      <c r="E68" s="58"/>
      <c r="F68" s="44"/>
      <c r="G68" s="43"/>
      <c r="H68" s="45"/>
      <c r="I68" s="43"/>
      <c r="J68" s="46"/>
      <c r="K68" s="43"/>
      <c r="L68" s="45"/>
      <c r="M68" s="43"/>
      <c r="N68" s="47"/>
      <c r="O68" s="43"/>
      <c r="P68" s="45"/>
      <c r="Q68" s="43"/>
      <c r="R68" s="45"/>
      <c r="S68" s="43"/>
      <c r="T68" s="48"/>
      <c r="U68" s="39"/>
      <c r="V68" s="49"/>
    </row>
    <row r="69" spans="2:22" s="11" customFormat="1" x14ac:dyDescent="0.25">
      <c r="B69" s="31" t="s">
        <v>94</v>
      </c>
      <c r="C69" s="59"/>
      <c r="D69" s="33" t="s">
        <v>76</v>
      </c>
      <c r="E69" s="58"/>
      <c r="F69" s="34">
        <v>1</v>
      </c>
      <c r="G69" s="20"/>
      <c r="H69" s="35"/>
      <c r="I69" s="20"/>
      <c r="J69" s="36"/>
      <c r="K69" s="20"/>
      <c r="L69" s="35">
        <f>SUM(H69-(H69*J69))</f>
        <v>0</v>
      </c>
      <c r="M69" s="20"/>
      <c r="N69" s="37"/>
      <c r="O69" s="20"/>
      <c r="P69" s="35"/>
      <c r="Q69" s="20"/>
      <c r="R69" s="35"/>
      <c r="S69" s="20"/>
      <c r="T69" s="38">
        <f>L69+P69+R69</f>
        <v>0</v>
      </c>
      <c r="U69" s="39"/>
      <c r="V69" s="30"/>
    </row>
    <row r="70" spans="2:22" s="11" customFormat="1" x14ac:dyDescent="0.25">
      <c r="B70" s="31"/>
      <c r="C70" s="59"/>
      <c r="D70" s="42" t="s">
        <v>95</v>
      </c>
      <c r="E70" s="58"/>
      <c r="F70" s="44"/>
      <c r="G70" s="43"/>
      <c r="H70" s="45"/>
      <c r="I70" s="43"/>
      <c r="J70" s="46"/>
      <c r="K70" s="43"/>
      <c r="L70" s="45"/>
      <c r="M70" s="43"/>
      <c r="N70" s="47"/>
      <c r="O70" s="43"/>
      <c r="P70" s="45"/>
      <c r="Q70" s="43"/>
      <c r="R70" s="45"/>
      <c r="S70" s="43"/>
      <c r="T70" s="48"/>
      <c r="U70" s="39"/>
      <c r="V70" s="49"/>
    </row>
    <row r="71" spans="2:22" s="11" customFormat="1" x14ac:dyDescent="0.25">
      <c r="B71" s="31" t="s">
        <v>117</v>
      </c>
      <c r="C71" s="59"/>
      <c r="D71" s="33" t="s">
        <v>76</v>
      </c>
      <c r="E71" s="58"/>
      <c r="F71" s="34">
        <v>1</v>
      </c>
      <c r="G71" s="20"/>
      <c r="H71" s="35"/>
      <c r="I71" s="20"/>
      <c r="J71" s="36"/>
      <c r="K71" s="20"/>
      <c r="L71" s="35">
        <f>SUM(H71-(H71*J71))</f>
        <v>0</v>
      </c>
      <c r="M71" s="20"/>
      <c r="N71" s="37"/>
      <c r="O71" s="20"/>
      <c r="P71" s="35"/>
      <c r="Q71" s="20"/>
      <c r="R71" s="35"/>
      <c r="S71" s="20"/>
      <c r="T71" s="38">
        <f>L71+P71+R71</f>
        <v>0</v>
      </c>
      <c r="U71" s="39"/>
      <c r="V71" s="30"/>
    </row>
    <row r="72" spans="2:22" s="11" customFormat="1" x14ac:dyDescent="0.25">
      <c r="B72" s="31"/>
      <c r="C72" s="59"/>
      <c r="D72" s="42" t="s">
        <v>95</v>
      </c>
      <c r="E72" s="58"/>
      <c r="F72" s="44"/>
      <c r="G72" s="43"/>
      <c r="H72" s="45"/>
      <c r="I72" s="43"/>
      <c r="J72" s="46"/>
      <c r="K72" s="43"/>
      <c r="L72" s="45"/>
      <c r="M72" s="43"/>
      <c r="N72" s="47"/>
      <c r="O72" s="43"/>
      <c r="P72" s="45"/>
      <c r="Q72" s="43"/>
      <c r="R72" s="45"/>
      <c r="S72" s="43"/>
      <c r="T72" s="48"/>
      <c r="U72" s="39"/>
      <c r="V72" s="49"/>
    </row>
    <row r="73" spans="2:22" s="11" customFormat="1" x14ac:dyDescent="0.25">
      <c r="B73" s="31" t="s">
        <v>98</v>
      </c>
      <c r="C73" s="59"/>
      <c r="D73" s="33" t="s">
        <v>76</v>
      </c>
      <c r="E73" s="58"/>
      <c r="F73" s="34">
        <v>1</v>
      </c>
      <c r="G73" s="20"/>
      <c r="H73" s="35"/>
      <c r="I73" s="20"/>
      <c r="J73" s="36"/>
      <c r="K73" s="20"/>
      <c r="L73" s="35">
        <f>SUM(H73-(H73*J73))</f>
        <v>0</v>
      </c>
      <c r="M73" s="20"/>
      <c r="N73" s="37"/>
      <c r="O73" s="20"/>
      <c r="P73" s="35"/>
      <c r="Q73" s="20"/>
      <c r="R73" s="35"/>
      <c r="S73" s="20"/>
      <c r="T73" s="38">
        <f>L73+P73+R73</f>
        <v>0</v>
      </c>
      <c r="U73" s="39"/>
      <c r="V73" s="67"/>
    </row>
    <row r="74" spans="2:22" s="11" customFormat="1" x14ac:dyDescent="0.25">
      <c r="B74" s="31"/>
      <c r="C74" s="59"/>
      <c r="D74" s="42" t="s">
        <v>95</v>
      </c>
      <c r="E74" s="58"/>
      <c r="F74" s="44"/>
      <c r="G74" s="43"/>
      <c r="H74" s="45"/>
      <c r="I74" s="43"/>
      <c r="J74" s="46"/>
      <c r="K74" s="43"/>
      <c r="L74" s="45"/>
      <c r="M74" s="43"/>
      <c r="N74" s="47"/>
      <c r="O74" s="43"/>
      <c r="P74" s="45"/>
      <c r="Q74" s="43"/>
      <c r="R74" s="45"/>
      <c r="S74" s="43"/>
      <c r="T74" s="48"/>
      <c r="U74" s="39"/>
      <c r="V74" s="49"/>
    </row>
    <row r="75" spans="2:22" s="11" customFormat="1" x14ac:dyDescent="0.25">
      <c r="B75" s="31" t="s">
        <v>99</v>
      </c>
      <c r="C75" s="59"/>
      <c r="D75" s="33" t="s">
        <v>79</v>
      </c>
      <c r="E75" s="58"/>
      <c r="F75" s="34">
        <v>2</v>
      </c>
      <c r="G75" s="20"/>
      <c r="H75" s="35"/>
      <c r="I75" s="20"/>
      <c r="J75" s="36"/>
      <c r="K75" s="20"/>
      <c r="L75" s="35">
        <f>SUM(H75-(H75*J75))</f>
        <v>0</v>
      </c>
      <c r="M75" s="20"/>
      <c r="N75" s="37"/>
      <c r="O75" s="20"/>
      <c r="P75" s="35"/>
      <c r="Q75" s="20"/>
      <c r="R75" s="35"/>
      <c r="S75" s="20"/>
      <c r="T75" s="38">
        <f>L75+P75+R75</f>
        <v>0</v>
      </c>
      <c r="U75" s="39"/>
      <c r="V75" s="30"/>
    </row>
    <row r="76" spans="2:22" s="11" customFormat="1" x14ac:dyDescent="0.25">
      <c r="B76" s="31"/>
      <c r="C76" s="59"/>
      <c r="D76" s="42" t="s">
        <v>100</v>
      </c>
      <c r="E76" s="58"/>
      <c r="F76" s="44"/>
      <c r="G76" s="43"/>
      <c r="H76" s="45"/>
      <c r="I76" s="43"/>
      <c r="J76" s="46"/>
      <c r="K76" s="43"/>
      <c r="L76" s="45"/>
      <c r="M76" s="43"/>
      <c r="N76" s="47"/>
      <c r="O76" s="43"/>
      <c r="P76" s="45"/>
      <c r="Q76" s="43"/>
      <c r="R76" s="45"/>
      <c r="S76" s="43"/>
      <c r="T76" s="48"/>
      <c r="U76" s="39"/>
      <c r="V76" s="49"/>
    </row>
    <row r="77" spans="2:22" s="11" customFormat="1" x14ac:dyDescent="0.25">
      <c r="B77" s="31" t="s">
        <v>101</v>
      </c>
      <c r="C77" s="59"/>
      <c r="D77" s="33" t="s">
        <v>79</v>
      </c>
      <c r="E77" s="58"/>
      <c r="F77" s="34">
        <v>2</v>
      </c>
      <c r="G77" s="20"/>
      <c r="H77" s="35"/>
      <c r="I77" s="20"/>
      <c r="J77" s="36"/>
      <c r="K77" s="20"/>
      <c r="L77" s="35">
        <f>SUM(H77-(H77*J77))</f>
        <v>0</v>
      </c>
      <c r="M77" s="20"/>
      <c r="N77" s="37"/>
      <c r="O77" s="20"/>
      <c r="P77" s="35"/>
      <c r="Q77" s="20"/>
      <c r="R77" s="35"/>
      <c r="S77" s="20"/>
      <c r="T77" s="38">
        <f>L77+P77+R77</f>
        <v>0</v>
      </c>
      <c r="U77" s="39"/>
      <c r="V77" s="30"/>
    </row>
    <row r="78" spans="2:22" s="11" customFormat="1" x14ac:dyDescent="0.25">
      <c r="B78" s="31"/>
      <c r="C78" s="59"/>
      <c r="D78" s="42" t="s">
        <v>102</v>
      </c>
      <c r="E78" s="58"/>
      <c r="F78" s="44"/>
      <c r="G78" s="43"/>
      <c r="H78" s="45"/>
      <c r="I78" s="43"/>
      <c r="J78" s="46"/>
      <c r="K78" s="43"/>
      <c r="L78" s="45"/>
      <c r="M78" s="43"/>
      <c r="N78" s="47"/>
      <c r="O78" s="43"/>
      <c r="P78" s="45"/>
      <c r="Q78" s="43"/>
      <c r="R78" s="45"/>
      <c r="S78" s="43"/>
      <c r="T78" s="48"/>
      <c r="U78" s="39"/>
      <c r="V78" s="49"/>
    </row>
    <row r="79" spans="2:22" s="11" customFormat="1" x14ac:dyDescent="0.25">
      <c r="B79" s="31" t="s">
        <v>103</v>
      </c>
      <c r="C79" s="59"/>
      <c r="D79" s="33" t="s">
        <v>28</v>
      </c>
      <c r="E79" s="58"/>
      <c r="F79" s="34">
        <v>2</v>
      </c>
      <c r="G79" s="20"/>
      <c r="H79" s="35"/>
      <c r="I79" s="20"/>
      <c r="J79" s="36"/>
      <c r="K79" s="20"/>
      <c r="L79" s="35">
        <f>SUM(H79-(H79*J79))</f>
        <v>0</v>
      </c>
      <c r="M79" s="20"/>
      <c r="N79" s="37"/>
      <c r="O79" s="20"/>
      <c r="P79" s="35"/>
      <c r="Q79" s="20"/>
      <c r="R79" s="35"/>
      <c r="S79" s="20"/>
      <c r="T79" s="38">
        <f>L79+P79+R79</f>
        <v>0</v>
      </c>
      <c r="U79" s="39"/>
      <c r="V79" s="30"/>
    </row>
    <row r="80" spans="2:22" s="11" customFormat="1" x14ac:dyDescent="0.25">
      <c r="B80" s="31"/>
      <c r="C80" s="59"/>
      <c r="D80" s="42" t="s">
        <v>104</v>
      </c>
      <c r="E80" s="58"/>
      <c r="F80" s="44"/>
      <c r="G80" s="43"/>
      <c r="H80" s="45"/>
      <c r="I80" s="43"/>
      <c r="J80" s="46"/>
      <c r="K80" s="43"/>
      <c r="L80" s="45"/>
      <c r="M80" s="43"/>
      <c r="N80" s="47"/>
      <c r="O80" s="43"/>
      <c r="P80" s="45"/>
      <c r="Q80" s="43"/>
      <c r="R80" s="45"/>
      <c r="S80" s="43"/>
      <c r="T80" s="48"/>
      <c r="U80" s="39"/>
      <c r="V80" s="49"/>
    </row>
    <row r="81" spans="1:22" s="11" customFormat="1" x14ac:dyDescent="0.25">
      <c r="B81" s="31" t="s">
        <v>105</v>
      </c>
      <c r="C81" s="59"/>
      <c r="D81" s="33" t="s">
        <v>28</v>
      </c>
      <c r="E81" s="58"/>
      <c r="F81" s="34">
        <v>1</v>
      </c>
      <c r="G81" s="20"/>
      <c r="H81" s="35"/>
      <c r="I81" s="20"/>
      <c r="J81" s="36"/>
      <c r="K81" s="20"/>
      <c r="L81" s="35">
        <f>SUM(H81-(H81*J81))</f>
        <v>0</v>
      </c>
      <c r="M81" s="20"/>
      <c r="N81" s="37"/>
      <c r="O81" s="20"/>
      <c r="P81" s="35"/>
      <c r="Q81" s="20"/>
      <c r="R81" s="35"/>
      <c r="S81" s="20"/>
      <c r="T81" s="38">
        <f>L81+P81+R81</f>
        <v>0</v>
      </c>
      <c r="U81" s="39"/>
      <c r="V81" s="30"/>
    </row>
    <row r="82" spans="1:22" s="11" customFormat="1" x14ac:dyDescent="0.25">
      <c r="B82" s="31"/>
      <c r="C82" s="59"/>
      <c r="D82" s="42" t="s">
        <v>106</v>
      </c>
      <c r="E82" s="58"/>
      <c r="F82" s="44"/>
      <c r="G82" s="43"/>
      <c r="H82" s="45"/>
      <c r="I82" s="43"/>
      <c r="J82" s="46"/>
      <c r="K82" s="43"/>
      <c r="L82" s="45"/>
      <c r="M82" s="43"/>
      <c r="N82" s="47"/>
      <c r="O82" s="43"/>
      <c r="P82" s="45"/>
      <c r="Q82" s="43"/>
      <c r="R82" s="45"/>
      <c r="S82" s="43"/>
      <c r="T82" s="48"/>
      <c r="U82" s="39"/>
      <c r="V82" s="49"/>
    </row>
    <row r="83" spans="1:22" s="11" customFormat="1" x14ac:dyDescent="0.25">
      <c r="B83" s="31" t="s">
        <v>107</v>
      </c>
      <c r="C83" s="59"/>
      <c r="D83" s="33" t="s">
        <v>28</v>
      </c>
      <c r="E83" s="58"/>
      <c r="F83" s="34">
        <v>1</v>
      </c>
      <c r="G83" s="20"/>
      <c r="H83" s="35"/>
      <c r="I83" s="20"/>
      <c r="J83" s="36"/>
      <c r="K83" s="20"/>
      <c r="L83" s="35">
        <f>SUM(H83-(H83*J83))</f>
        <v>0</v>
      </c>
      <c r="M83" s="20"/>
      <c r="N83" s="37"/>
      <c r="O83" s="20"/>
      <c r="P83" s="35"/>
      <c r="Q83" s="20"/>
      <c r="R83" s="35"/>
      <c r="S83" s="20"/>
      <c r="T83" s="38">
        <f>L83+P83+R83</f>
        <v>0</v>
      </c>
      <c r="U83" s="39"/>
      <c r="V83" s="30"/>
    </row>
    <row r="84" spans="1:22" s="11" customFormat="1" x14ac:dyDescent="0.25">
      <c r="B84" s="31"/>
      <c r="C84" s="59"/>
      <c r="D84" s="42" t="s">
        <v>108</v>
      </c>
      <c r="E84" s="58"/>
      <c r="F84" s="44"/>
      <c r="G84" s="43"/>
      <c r="H84" s="45"/>
      <c r="I84" s="43"/>
      <c r="J84" s="46"/>
      <c r="K84" s="43"/>
      <c r="L84" s="45"/>
      <c r="M84" s="43"/>
      <c r="N84" s="47"/>
      <c r="O84" s="43"/>
      <c r="P84" s="45"/>
      <c r="Q84" s="43"/>
      <c r="R84" s="45"/>
      <c r="S84" s="43"/>
      <c r="T84" s="48"/>
      <c r="U84" s="39"/>
      <c r="V84" s="49"/>
    </row>
    <row r="85" spans="1:22" s="11" customFormat="1" x14ac:dyDescent="0.25">
      <c r="B85" s="31" t="s">
        <v>109</v>
      </c>
      <c r="C85" s="59"/>
      <c r="D85" s="33" t="s">
        <v>28</v>
      </c>
      <c r="E85" s="58"/>
      <c r="F85" s="34">
        <v>2</v>
      </c>
      <c r="G85" s="20"/>
      <c r="H85" s="35"/>
      <c r="I85" s="20"/>
      <c r="J85" s="36"/>
      <c r="K85" s="20"/>
      <c r="L85" s="35">
        <f>SUM(H85-(H85*J85))</f>
        <v>0</v>
      </c>
      <c r="M85" s="20"/>
      <c r="N85" s="37"/>
      <c r="O85" s="20"/>
      <c r="P85" s="35"/>
      <c r="Q85" s="20"/>
      <c r="R85" s="35"/>
      <c r="S85" s="20"/>
      <c r="T85" s="38">
        <f>L85+P85+R85</f>
        <v>0</v>
      </c>
      <c r="U85" s="39"/>
      <c r="V85" s="30"/>
    </row>
    <row r="86" spans="1:22" s="11" customFormat="1" x14ac:dyDescent="0.25">
      <c r="B86" s="31"/>
      <c r="C86" s="59"/>
      <c r="D86" s="42" t="s">
        <v>110</v>
      </c>
      <c r="E86" s="58"/>
      <c r="F86" s="44"/>
      <c r="G86" s="43"/>
      <c r="H86" s="45"/>
      <c r="I86" s="43"/>
      <c r="J86" s="46"/>
      <c r="K86" s="43"/>
      <c r="L86" s="45"/>
      <c r="M86" s="43"/>
      <c r="N86" s="47"/>
      <c r="O86" s="43"/>
      <c r="P86" s="45"/>
      <c r="Q86" s="43"/>
      <c r="R86" s="45"/>
      <c r="S86" s="43"/>
      <c r="T86" s="48"/>
      <c r="U86" s="39"/>
      <c r="V86" s="49"/>
    </row>
    <row r="87" spans="1:22" s="11" customFormat="1" x14ac:dyDescent="0.25">
      <c r="B87" s="31" t="s">
        <v>111</v>
      </c>
      <c r="C87" s="59"/>
      <c r="D87" s="33" t="s">
        <v>82</v>
      </c>
      <c r="E87" s="58"/>
      <c r="F87" s="34">
        <v>2</v>
      </c>
      <c r="G87" s="20"/>
      <c r="H87" s="35"/>
      <c r="I87" s="20"/>
      <c r="J87" s="36"/>
      <c r="K87" s="20"/>
      <c r="L87" s="35">
        <f>SUM(H87-(H87*J87))</f>
        <v>0</v>
      </c>
      <c r="M87" s="20"/>
      <c r="N87" s="37"/>
      <c r="O87" s="20"/>
      <c r="P87" s="35"/>
      <c r="Q87" s="20"/>
      <c r="R87" s="35"/>
      <c r="S87" s="20"/>
      <c r="T87" s="38">
        <f>L87+P87+R87</f>
        <v>0</v>
      </c>
      <c r="U87" s="39"/>
      <c r="V87" s="30"/>
    </row>
    <row r="88" spans="1:22" s="11" customFormat="1" x14ac:dyDescent="0.25">
      <c r="B88" s="31"/>
      <c r="C88" s="59"/>
      <c r="D88" s="42" t="s">
        <v>112</v>
      </c>
      <c r="E88" s="58"/>
      <c r="F88" s="44"/>
      <c r="G88" s="43"/>
      <c r="H88" s="45"/>
      <c r="I88" s="43"/>
      <c r="J88" s="46"/>
      <c r="K88" s="43"/>
      <c r="L88" s="45"/>
      <c r="M88" s="43"/>
      <c r="N88" s="47"/>
      <c r="O88" s="43"/>
      <c r="P88" s="45"/>
      <c r="Q88" s="43"/>
      <c r="R88" s="45"/>
      <c r="S88" s="43"/>
      <c r="T88" s="48"/>
      <c r="U88" s="39"/>
      <c r="V88" s="49"/>
    </row>
    <row r="89" spans="1:22" s="11" customFormat="1" x14ac:dyDescent="0.25">
      <c r="B89" s="31" t="s">
        <v>113</v>
      </c>
      <c r="C89" s="59"/>
      <c r="D89" s="33" t="s">
        <v>85</v>
      </c>
      <c r="E89" s="58"/>
      <c r="F89" s="34">
        <v>1</v>
      </c>
      <c r="G89" s="20"/>
      <c r="H89" s="35"/>
      <c r="I89" s="20"/>
      <c r="J89" s="36"/>
      <c r="K89" s="20"/>
      <c r="L89" s="35">
        <f>SUM(H89-(H89*J89))</f>
        <v>0</v>
      </c>
      <c r="M89" s="20"/>
      <c r="N89" s="37"/>
      <c r="O89" s="20"/>
      <c r="P89" s="35"/>
      <c r="Q89" s="20"/>
      <c r="R89" s="35"/>
      <c r="S89" s="20"/>
      <c r="T89" s="38">
        <f>L89+P89+R89</f>
        <v>0</v>
      </c>
      <c r="U89" s="39"/>
      <c r="V89" s="30"/>
    </row>
    <row r="90" spans="1:22" s="11" customFormat="1" x14ac:dyDescent="0.25">
      <c r="B90" s="31"/>
      <c r="C90" s="59"/>
      <c r="D90" s="42" t="s">
        <v>114</v>
      </c>
      <c r="E90" s="58"/>
      <c r="F90" s="44"/>
      <c r="G90" s="43"/>
      <c r="H90" s="45"/>
      <c r="I90" s="43"/>
      <c r="J90" s="46"/>
      <c r="K90" s="43"/>
      <c r="L90" s="45"/>
      <c r="M90" s="43"/>
      <c r="N90" s="47"/>
      <c r="O90" s="43"/>
      <c r="P90" s="45"/>
      <c r="Q90" s="43"/>
      <c r="R90" s="45"/>
      <c r="S90" s="43"/>
      <c r="T90" s="48"/>
      <c r="U90" s="39"/>
      <c r="V90" s="49"/>
    </row>
    <row r="91" spans="1:22" s="11" customFormat="1" x14ac:dyDescent="0.25">
      <c r="B91" s="31" t="s">
        <v>115</v>
      </c>
      <c r="C91" s="59"/>
      <c r="D91" s="33" t="s">
        <v>85</v>
      </c>
      <c r="E91" s="58"/>
      <c r="F91" s="34">
        <v>1</v>
      </c>
      <c r="G91" s="20"/>
      <c r="H91" s="35"/>
      <c r="I91" s="20"/>
      <c r="J91" s="36"/>
      <c r="K91" s="20"/>
      <c r="L91" s="35">
        <f>SUM(H91-(H91*J91))</f>
        <v>0</v>
      </c>
      <c r="M91" s="20"/>
      <c r="N91" s="37"/>
      <c r="O91" s="20"/>
      <c r="P91" s="35"/>
      <c r="Q91" s="20"/>
      <c r="R91" s="35"/>
      <c r="S91" s="20"/>
      <c r="T91" s="38">
        <f>L91+P91+R91</f>
        <v>0</v>
      </c>
      <c r="U91" s="39"/>
      <c r="V91" s="30"/>
    </row>
    <row r="92" spans="1:22" s="11" customFormat="1" x14ac:dyDescent="0.25">
      <c r="B92" s="31"/>
      <c r="C92" s="59"/>
      <c r="D92" s="42" t="s">
        <v>116</v>
      </c>
      <c r="E92" s="58"/>
      <c r="F92" s="44"/>
      <c r="G92" s="43"/>
      <c r="H92" s="45"/>
      <c r="I92" s="43"/>
      <c r="J92" s="46"/>
      <c r="K92" s="43"/>
      <c r="L92" s="45"/>
      <c r="M92" s="43"/>
      <c r="N92" s="47"/>
      <c r="O92" s="43"/>
      <c r="P92" s="45"/>
      <c r="Q92" s="43"/>
      <c r="R92" s="45"/>
      <c r="S92" s="43"/>
      <c r="T92" s="48"/>
      <c r="U92" s="39"/>
      <c r="V92" s="49"/>
    </row>
    <row r="93" spans="1:22" s="11" customFormat="1" x14ac:dyDescent="0.25">
      <c r="B93" s="31" t="s">
        <v>118</v>
      </c>
      <c r="C93" s="59"/>
      <c r="D93" s="33" t="s">
        <v>119</v>
      </c>
      <c r="E93" s="58"/>
      <c r="F93" s="34">
        <v>1</v>
      </c>
      <c r="G93" s="20"/>
      <c r="H93" s="35"/>
      <c r="I93" s="20"/>
      <c r="J93" s="36"/>
      <c r="K93" s="20"/>
      <c r="L93" s="35">
        <f>SUM(H93-(H93*J93))</f>
        <v>0</v>
      </c>
      <c r="M93" s="20"/>
      <c r="N93" s="37"/>
      <c r="O93" s="20"/>
      <c r="P93" s="35"/>
      <c r="Q93" s="20"/>
      <c r="R93" s="35"/>
      <c r="S93" s="20"/>
      <c r="T93" s="38">
        <f>L93+P93+R93</f>
        <v>0</v>
      </c>
      <c r="U93" s="39"/>
      <c r="V93" s="30"/>
    </row>
    <row r="94" spans="1:22" s="11" customFormat="1" x14ac:dyDescent="0.25">
      <c r="B94" s="31"/>
      <c r="C94" s="59"/>
      <c r="D94" s="42" t="s">
        <v>120</v>
      </c>
      <c r="E94" s="58"/>
      <c r="F94" s="44"/>
      <c r="G94" s="43"/>
      <c r="H94" s="45"/>
      <c r="I94" s="43"/>
      <c r="J94" s="46"/>
      <c r="K94" s="43"/>
      <c r="L94" s="45"/>
      <c r="M94" s="43"/>
      <c r="N94" s="47"/>
      <c r="O94" s="43"/>
      <c r="P94" s="45"/>
      <c r="Q94" s="43"/>
      <c r="R94" s="45"/>
      <c r="S94" s="43"/>
      <c r="T94" s="48"/>
      <c r="U94" s="39"/>
      <c r="V94" s="49"/>
    </row>
    <row r="95" spans="1:22" s="11" customFormat="1" x14ac:dyDescent="0.25">
      <c r="B95" s="59"/>
      <c r="C95" s="59"/>
      <c r="D95" s="63"/>
      <c r="E95" s="58"/>
      <c r="F95" s="58"/>
      <c r="G95" s="58"/>
      <c r="H95" s="64"/>
      <c r="I95" s="58"/>
      <c r="J95" s="65"/>
      <c r="K95" s="58"/>
      <c r="L95" s="64"/>
      <c r="M95" s="58"/>
      <c r="N95" s="66"/>
      <c r="O95" s="58"/>
      <c r="P95" s="64"/>
      <c r="Q95" s="58"/>
      <c r="R95" s="64"/>
      <c r="S95" s="58"/>
      <c r="T95" s="39"/>
      <c r="U95" s="39"/>
      <c r="V95" s="67"/>
    </row>
    <row r="96" spans="1:22" s="11" customFormat="1" ht="16.2" thickBot="1" x14ac:dyDescent="0.35">
      <c r="A96" s="29" t="s">
        <v>121</v>
      </c>
      <c r="B96" s="50"/>
      <c r="C96" s="50"/>
      <c r="D96" s="51"/>
      <c r="E96" s="52"/>
      <c r="F96" s="52"/>
      <c r="G96" s="52"/>
      <c r="H96" s="53"/>
      <c r="I96" s="52"/>
      <c r="J96" s="54"/>
      <c r="K96" s="52"/>
      <c r="L96" s="53"/>
      <c r="M96" s="52"/>
      <c r="N96" s="55"/>
      <c r="O96" s="52"/>
      <c r="P96" s="53"/>
      <c r="Q96" s="52"/>
      <c r="R96" s="53"/>
      <c r="S96" s="52"/>
      <c r="T96" s="56"/>
      <c r="U96" s="39"/>
      <c r="V96" s="57"/>
    </row>
    <row r="97" spans="1:22" s="11" customFormat="1" x14ac:dyDescent="0.25">
      <c r="B97" s="31" t="s">
        <v>122</v>
      </c>
      <c r="C97" s="59"/>
      <c r="D97" s="33" t="s">
        <v>123</v>
      </c>
      <c r="E97" s="58"/>
      <c r="F97" s="34">
        <v>1</v>
      </c>
      <c r="G97" s="58"/>
      <c r="H97" s="60"/>
      <c r="I97" s="58"/>
      <c r="J97" s="61"/>
      <c r="K97" s="58"/>
      <c r="L97" s="35">
        <f>SUM(H97-(H97*J97))</f>
        <v>0</v>
      </c>
      <c r="M97" s="58"/>
      <c r="N97" s="62"/>
      <c r="O97" s="58"/>
      <c r="P97" s="60"/>
      <c r="Q97" s="58"/>
      <c r="R97" s="60"/>
      <c r="S97" s="58"/>
      <c r="T97" s="38">
        <f>L97+P97+R97</f>
        <v>0</v>
      </c>
      <c r="U97" s="39"/>
      <c r="V97" s="30"/>
    </row>
    <row r="98" spans="1:22" s="11" customFormat="1" x14ac:dyDescent="0.25">
      <c r="B98" s="40"/>
      <c r="C98" s="41"/>
      <c r="D98" s="42" t="s">
        <v>124</v>
      </c>
      <c r="E98" s="43"/>
      <c r="F98" s="44"/>
      <c r="G98" s="43"/>
      <c r="H98" s="45"/>
      <c r="I98" s="43"/>
      <c r="J98" s="46"/>
      <c r="K98" s="43"/>
      <c r="L98" s="45"/>
      <c r="M98" s="43"/>
      <c r="N98" s="47"/>
      <c r="O98" s="43"/>
      <c r="P98" s="45"/>
      <c r="Q98" s="43"/>
      <c r="R98" s="45"/>
      <c r="S98" s="43"/>
      <c r="T98" s="38"/>
      <c r="U98" s="39"/>
      <c r="V98" s="69"/>
    </row>
    <row r="99" spans="1:22" s="11" customFormat="1" x14ac:dyDescent="0.25">
      <c r="B99" s="31" t="s">
        <v>125</v>
      </c>
      <c r="C99" s="59"/>
      <c r="D99" s="33" t="s">
        <v>126</v>
      </c>
      <c r="E99" s="58"/>
      <c r="F99" s="34">
        <v>1</v>
      </c>
      <c r="G99" s="58"/>
      <c r="H99" s="60"/>
      <c r="I99" s="58"/>
      <c r="J99" s="61"/>
      <c r="K99" s="58"/>
      <c r="L99" s="35">
        <f>SUM(H99-(H99*J99))</f>
        <v>0</v>
      </c>
      <c r="M99" s="58"/>
      <c r="N99" s="62"/>
      <c r="O99" s="58"/>
      <c r="P99" s="60"/>
      <c r="Q99" s="58"/>
      <c r="R99" s="60"/>
      <c r="S99" s="58"/>
      <c r="T99" s="38">
        <f>L99+P99+R99</f>
        <v>0</v>
      </c>
      <c r="U99" s="39"/>
      <c r="V99" s="30"/>
    </row>
    <row r="100" spans="1:22" s="11" customFormat="1" x14ac:dyDescent="0.25">
      <c r="B100" s="40"/>
      <c r="C100" s="41"/>
      <c r="D100" s="42" t="s">
        <v>127</v>
      </c>
      <c r="E100" s="43"/>
      <c r="F100" s="44"/>
      <c r="G100" s="43"/>
      <c r="H100" s="45"/>
      <c r="I100" s="43"/>
      <c r="J100" s="46"/>
      <c r="K100" s="43"/>
      <c r="L100" s="45"/>
      <c r="M100" s="43"/>
      <c r="N100" s="47"/>
      <c r="O100" s="43"/>
      <c r="P100" s="45"/>
      <c r="Q100" s="43"/>
      <c r="R100" s="45"/>
      <c r="S100" s="43"/>
      <c r="T100" s="38"/>
      <c r="U100" s="39"/>
      <c r="V100" s="69"/>
    </row>
    <row r="101" spans="1:22" s="11" customFormat="1" x14ac:dyDescent="0.25">
      <c r="B101" s="31" t="s">
        <v>128</v>
      </c>
      <c r="C101" s="59"/>
      <c r="D101" s="33" t="s">
        <v>123</v>
      </c>
      <c r="E101" s="58"/>
      <c r="F101" s="34">
        <v>1</v>
      </c>
      <c r="G101" s="58"/>
      <c r="H101" s="60"/>
      <c r="I101" s="58"/>
      <c r="J101" s="61"/>
      <c r="K101" s="58"/>
      <c r="L101" s="35">
        <f>SUM(H101-(H101*J101))</f>
        <v>0</v>
      </c>
      <c r="M101" s="58"/>
      <c r="N101" s="62"/>
      <c r="O101" s="58"/>
      <c r="P101" s="60"/>
      <c r="Q101" s="58"/>
      <c r="R101" s="60"/>
      <c r="S101" s="58"/>
      <c r="T101" s="38">
        <f>L101+P101+R101</f>
        <v>0</v>
      </c>
      <c r="U101" s="39"/>
      <c r="V101" s="30"/>
    </row>
    <row r="102" spans="1:22" s="11" customFormat="1" x14ac:dyDescent="0.25">
      <c r="B102" s="40"/>
      <c r="C102" s="41"/>
      <c r="D102" s="42" t="s">
        <v>129</v>
      </c>
      <c r="E102" s="43"/>
      <c r="F102" s="44"/>
      <c r="G102" s="43"/>
      <c r="H102" s="45"/>
      <c r="I102" s="43"/>
      <c r="J102" s="46"/>
      <c r="K102" s="43"/>
      <c r="L102" s="45"/>
      <c r="M102" s="43"/>
      <c r="N102" s="47"/>
      <c r="O102" s="43"/>
      <c r="P102" s="45"/>
      <c r="Q102" s="43"/>
      <c r="R102" s="45"/>
      <c r="S102" s="43"/>
      <c r="T102" s="38"/>
      <c r="U102" s="39"/>
      <c r="V102" s="69"/>
    </row>
    <row r="103" spans="1:22" s="11" customFormat="1" x14ac:dyDescent="0.25">
      <c r="B103" s="31" t="s">
        <v>130</v>
      </c>
      <c r="C103" s="59"/>
      <c r="D103" s="33" t="s">
        <v>123</v>
      </c>
      <c r="E103" s="58"/>
      <c r="F103" s="34">
        <v>1</v>
      </c>
      <c r="G103" s="58"/>
      <c r="H103" s="60"/>
      <c r="I103" s="58"/>
      <c r="J103" s="61"/>
      <c r="K103" s="58"/>
      <c r="L103" s="35">
        <f>SUM(H103-(H103*J103))</f>
        <v>0</v>
      </c>
      <c r="M103" s="58"/>
      <c r="N103" s="62"/>
      <c r="O103" s="58"/>
      <c r="P103" s="60"/>
      <c r="Q103" s="58"/>
      <c r="R103" s="60"/>
      <c r="S103" s="58"/>
      <c r="T103" s="38">
        <f>L103+P103+R103</f>
        <v>0</v>
      </c>
      <c r="U103" s="39"/>
      <c r="V103" s="30"/>
    </row>
    <row r="104" spans="1:22" s="11" customFormat="1" x14ac:dyDescent="0.25">
      <c r="B104" s="40"/>
      <c r="C104" s="41"/>
      <c r="D104" s="42" t="s">
        <v>131</v>
      </c>
      <c r="E104" s="43"/>
      <c r="F104" s="44"/>
      <c r="G104" s="43"/>
      <c r="H104" s="45"/>
      <c r="I104" s="43"/>
      <c r="J104" s="46"/>
      <c r="K104" s="43"/>
      <c r="L104" s="45"/>
      <c r="M104" s="43"/>
      <c r="N104" s="47"/>
      <c r="O104" s="43"/>
      <c r="P104" s="45"/>
      <c r="Q104" s="43"/>
      <c r="R104" s="45"/>
      <c r="S104" s="43"/>
      <c r="T104" s="38"/>
      <c r="U104" s="39"/>
      <c r="V104" s="69"/>
    </row>
    <row r="105" spans="1:22" s="11" customFormat="1" x14ac:dyDescent="0.25">
      <c r="B105" s="59"/>
      <c r="C105" s="59"/>
      <c r="D105" s="63"/>
      <c r="E105" s="58"/>
      <c r="F105" s="58"/>
      <c r="G105" s="58"/>
      <c r="H105" s="64"/>
      <c r="I105" s="58"/>
      <c r="J105" s="65"/>
      <c r="K105" s="58"/>
      <c r="L105" s="64"/>
      <c r="M105" s="58"/>
      <c r="N105" s="66"/>
      <c r="O105" s="58"/>
      <c r="P105" s="64"/>
      <c r="Q105" s="58"/>
      <c r="R105" s="64"/>
      <c r="S105" s="58"/>
      <c r="T105" s="39"/>
      <c r="U105" s="39"/>
      <c r="V105" s="86"/>
    </row>
    <row r="106" spans="1:22" s="11" customFormat="1" ht="16.2" thickBot="1" x14ac:dyDescent="0.35">
      <c r="A106" s="29" t="s">
        <v>132</v>
      </c>
      <c r="B106" s="50"/>
      <c r="C106" s="50"/>
      <c r="D106" s="51"/>
      <c r="E106" s="52"/>
      <c r="F106" s="52"/>
      <c r="G106" s="52"/>
      <c r="H106" s="53"/>
      <c r="I106" s="52"/>
      <c r="J106" s="54"/>
      <c r="K106" s="52"/>
      <c r="L106" s="53"/>
      <c r="M106" s="52"/>
      <c r="N106" s="55"/>
      <c r="O106" s="52"/>
      <c r="P106" s="53"/>
      <c r="Q106" s="52"/>
      <c r="R106" s="53"/>
      <c r="S106" s="52"/>
      <c r="T106" s="56"/>
      <c r="U106" s="39"/>
      <c r="V106" s="57"/>
    </row>
    <row r="107" spans="1:22" s="11" customFormat="1" x14ac:dyDescent="0.25">
      <c r="B107" s="31" t="s">
        <v>133</v>
      </c>
      <c r="C107" s="59"/>
      <c r="D107" s="33" t="s">
        <v>82</v>
      </c>
      <c r="E107" s="58"/>
      <c r="F107" s="34">
        <v>4</v>
      </c>
      <c r="G107" s="58"/>
      <c r="H107" s="60"/>
      <c r="I107" s="58"/>
      <c r="J107" s="61"/>
      <c r="K107" s="58"/>
      <c r="L107" s="35">
        <f>SUM(H107-(H107*J107))</f>
        <v>0</v>
      </c>
      <c r="M107" s="58"/>
      <c r="N107" s="62"/>
      <c r="O107" s="58"/>
      <c r="P107" s="60"/>
      <c r="Q107" s="58"/>
      <c r="R107" s="60"/>
      <c r="S107" s="58"/>
      <c r="T107" s="38">
        <f>L107+P107+R107</f>
        <v>0</v>
      </c>
      <c r="U107" s="39"/>
      <c r="V107" s="30"/>
    </row>
    <row r="108" spans="1:22" s="11" customFormat="1" x14ac:dyDescent="0.25">
      <c r="B108" s="40"/>
      <c r="C108" s="41"/>
      <c r="D108" s="42" t="s">
        <v>134</v>
      </c>
      <c r="E108" s="43"/>
      <c r="F108" s="44"/>
      <c r="G108" s="43"/>
      <c r="H108" s="45"/>
      <c r="I108" s="43"/>
      <c r="J108" s="46"/>
      <c r="K108" s="43"/>
      <c r="L108" s="45"/>
      <c r="M108" s="43"/>
      <c r="N108" s="47"/>
      <c r="O108" s="43"/>
      <c r="P108" s="45"/>
      <c r="Q108" s="43"/>
      <c r="R108" s="45"/>
      <c r="S108" s="43"/>
      <c r="T108" s="38"/>
      <c r="U108" s="39"/>
      <c r="V108" s="69"/>
    </row>
    <row r="109" spans="1:22" s="11" customFormat="1" x14ac:dyDescent="0.25">
      <c r="B109" s="31" t="s">
        <v>135</v>
      </c>
      <c r="C109" s="59"/>
      <c r="D109" s="33" t="s">
        <v>136</v>
      </c>
      <c r="E109" s="58"/>
      <c r="F109" s="34">
        <v>1</v>
      </c>
      <c r="G109" s="58"/>
      <c r="H109" s="60"/>
      <c r="I109" s="58"/>
      <c r="J109" s="61"/>
      <c r="K109" s="58"/>
      <c r="L109" s="35">
        <f>SUM(H109-(H109*J109))</f>
        <v>0</v>
      </c>
      <c r="M109" s="58"/>
      <c r="N109" s="62"/>
      <c r="O109" s="58"/>
      <c r="P109" s="60"/>
      <c r="Q109" s="58"/>
      <c r="R109" s="60"/>
      <c r="S109" s="58"/>
      <c r="T109" s="38">
        <f>L109+P109+R109</f>
        <v>0</v>
      </c>
      <c r="U109" s="39"/>
      <c r="V109" s="30"/>
    </row>
    <row r="110" spans="1:22" s="11" customFormat="1" x14ac:dyDescent="0.25">
      <c r="B110" s="40"/>
      <c r="C110" s="41"/>
      <c r="D110" s="42" t="s">
        <v>137</v>
      </c>
      <c r="E110" s="43"/>
      <c r="F110" s="44"/>
      <c r="G110" s="43"/>
      <c r="H110" s="45"/>
      <c r="I110" s="43"/>
      <c r="J110" s="46"/>
      <c r="K110" s="43"/>
      <c r="L110" s="45"/>
      <c r="M110" s="43"/>
      <c r="N110" s="47"/>
      <c r="O110" s="43"/>
      <c r="P110" s="45"/>
      <c r="Q110" s="43"/>
      <c r="R110" s="45"/>
      <c r="S110" s="43"/>
      <c r="T110" s="38"/>
      <c r="U110" s="39"/>
      <c r="V110" s="69"/>
    </row>
    <row r="111" spans="1:22" s="11" customFormat="1" x14ac:dyDescent="0.25">
      <c r="B111" s="59"/>
      <c r="C111" s="59"/>
      <c r="D111" s="63"/>
      <c r="E111" s="58"/>
      <c r="F111" s="58"/>
      <c r="G111" s="58"/>
      <c r="H111" s="64"/>
      <c r="I111" s="58"/>
      <c r="J111" s="65"/>
      <c r="K111" s="58"/>
      <c r="L111" s="64"/>
      <c r="M111" s="58"/>
      <c r="N111" s="66"/>
      <c r="O111" s="58"/>
      <c r="P111" s="64"/>
      <c r="Q111" s="58"/>
      <c r="R111" s="64"/>
      <c r="S111" s="58"/>
      <c r="T111" s="39"/>
      <c r="U111" s="39"/>
      <c r="V111" s="86"/>
    </row>
    <row r="112" spans="1:22" s="11" customFormat="1" ht="16.2" thickBot="1" x14ac:dyDescent="0.35">
      <c r="A112" s="29" t="s">
        <v>31</v>
      </c>
      <c r="B112" s="50"/>
      <c r="C112" s="50"/>
      <c r="D112" s="51"/>
      <c r="E112" s="52"/>
      <c r="F112" s="52"/>
      <c r="G112" s="52"/>
      <c r="H112" s="53"/>
      <c r="I112" s="52"/>
      <c r="J112" s="54"/>
      <c r="K112" s="52"/>
      <c r="L112" s="53"/>
      <c r="M112" s="52"/>
      <c r="N112" s="55"/>
      <c r="O112" s="52"/>
      <c r="P112" s="53"/>
      <c r="Q112" s="52"/>
      <c r="R112" s="53"/>
      <c r="S112" s="52"/>
      <c r="T112" s="56"/>
      <c r="U112" s="39"/>
      <c r="V112" s="57"/>
    </row>
    <row r="113" spans="2:22" s="11" customFormat="1" x14ac:dyDescent="0.25">
      <c r="B113" s="31" t="s">
        <v>138</v>
      </c>
      <c r="C113" s="59"/>
      <c r="D113" s="33" t="s">
        <v>85</v>
      </c>
      <c r="E113" s="58"/>
      <c r="F113" s="34">
        <v>1</v>
      </c>
      <c r="G113" s="58"/>
      <c r="H113" s="60"/>
      <c r="I113" s="58"/>
      <c r="J113" s="61"/>
      <c r="K113" s="58"/>
      <c r="L113" s="35">
        <f>SUM(H113-(H113*J113))</f>
        <v>0</v>
      </c>
      <c r="M113" s="58"/>
      <c r="N113" s="62"/>
      <c r="O113" s="58"/>
      <c r="P113" s="60"/>
      <c r="Q113" s="58"/>
      <c r="R113" s="60"/>
      <c r="S113" s="58"/>
      <c r="T113" s="38">
        <f>L113+P113+R113</f>
        <v>0</v>
      </c>
      <c r="U113" s="39"/>
      <c r="V113" s="30"/>
    </row>
    <row r="114" spans="2:22" s="11" customFormat="1" x14ac:dyDescent="0.25">
      <c r="B114" s="40"/>
      <c r="C114" s="41"/>
      <c r="D114" s="42" t="s">
        <v>139</v>
      </c>
      <c r="E114" s="43"/>
      <c r="F114" s="44"/>
      <c r="G114" s="43"/>
      <c r="H114" s="45"/>
      <c r="I114" s="43"/>
      <c r="J114" s="46"/>
      <c r="K114" s="43"/>
      <c r="L114" s="45"/>
      <c r="M114" s="43"/>
      <c r="N114" s="47"/>
      <c r="O114" s="43"/>
      <c r="P114" s="45"/>
      <c r="Q114" s="43"/>
      <c r="R114" s="45"/>
      <c r="S114" s="43"/>
      <c r="T114" s="38"/>
      <c r="U114" s="39"/>
      <c r="V114" s="69"/>
    </row>
    <row r="115" spans="2:22" s="11" customFormat="1" x14ac:dyDescent="0.25">
      <c r="B115" s="31" t="s">
        <v>140</v>
      </c>
      <c r="C115" s="59"/>
      <c r="D115" s="33" t="s">
        <v>85</v>
      </c>
      <c r="E115" s="58"/>
      <c r="F115" s="34">
        <v>1</v>
      </c>
      <c r="G115" s="58"/>
      <c r="H115" s="60"/>
      <c r="I115" s="58"/>
      <c r="J115" s="61"/>
      <c r="K115" s="58"/>
      <c r="L115" s="35">
        <f>SUM(H115-(H115*J115))</f>
        <v>0</v>
      </c>
      <c r="M115" s="58"/>
      <c r="N115" s="62"/>
      <c r="O115" s="58"/>
      <c r="P115" s="60"/>
      <c r="Q115" s="58"/>
      <c r="R115" s="60"/>
      <c r="S115" s="58"/>
      <c r="T115" s="38">
        <f>L115+P115+R115</f>
        <v>0</v>
      </c>
      <c r="U115" s="39"/>
      <c r="V115" s="30"/>
    </row>
    <row r="116" spans="2:22" s="11" customFormat="1" x14ac:dyDescent="0.25">
      <c r="B116" s="40"/>
      <c r="C116" s="41"/>
      <c r="D116" s="42" t="s">
        <v>141</v>
      </c>
      <c r="E116" s="43"/>
      <c r="F116" s="44"/>
      <c r="G116" s="43"/>
      <c r="H116" s="45"/>
      <c r="I116" s="43"/>
      <c r="J116" s="46"/>
      <c r="K116" s="43"/>
      <c r="L116" s="45"/>
      <c r="M116" s="43"/>
      <c r="N116" s="47"/>
      <c r="O116" s="43"/>
      <c r="P116" s="45"/>
      <c r="Q116" s="43"/>
      <c r="R116" s="45"/>
      <c r="S116" s="43"/>
      <c r="T116" s="38"/>
      <c r="U116" s="39"/>
      <c r="V116" s="69"/>
    </row>
    <row r="117" spans="2:22" s="11" customFormat="1" x14ac:dyDescent="0.25">
      <c r="B117" s="31" t="s">
        <v>142</v>
      </c>
      <c r="C117" s="59"/>
      <c r="D117" s="33" t="s">
        <v>85</v>
      </c>
      <c r="E117" s="58"/>
      <c r="F117" s="34">
        <v>2</v>
      </c>
      <c r="G117" s="58"/>
      <c r="H117" s="60"/>
      <c r="I117" s="58"/>
      <c r="J117" s="61"/>
      <c r="K117" s="58"/>
      <c r="L117" s="35">
        <f>SUM(H117-(H117*J117))</f>
        <v>0</v>
      </c>
      <c r="M117" s="58"/>
      <c r="N117" s="62"/>
      <c r="O117" s="58"/>
      <c r="P117" s="60"/>
      <c r="Q117" s="58"/>
      <c r="R117" s="60"/>
      <c r="S117" s="58"/>
      <c r="T117" s="38">
        <f>L117+P117+R117</f>
        <v>0</v>
      </c>
      <c r="U117" s="39"/>
      <c r="V117" s="30"/>
    </row>
    <row r="118" spans="2:22" s="11" customFormat="1" x14ac:dyDescent="0.25">
      <c r="B118" s="40"/>
      <c r="C118" s="41"/>
      <c r="D118" s="42" t="s">
        <v>143</v>
      </c>
      <c r="E118" s="43"/>
      <c r="F118" s="44"/>
      <c r="G118" s="43"/>
      <c r="H118" s="45"/>
      <c r="I118" s="43"/>
      <c r="J118" s="46"/>
      <c r="K118" s="43"/>
      <c r="L118" s="45"/>
      <c r="M118" s="43"/>
      <c r="N118" s="47"/>
      <c r="O118" s="43"/>
      <c r="P118" s="45"/>
      <c r="Q118" s="43"/>
      <c r="R118" s="45"/>
      <c r="S118" s="43"/>
      <c r="T118" s="38"/>
      <c r="U118" s="39"/>
      <c r="V118" s="69"/>
    </row>
    <row r="119" spans="2:22" s="11" customFormat="1" x14ac:dyDescent="0.25">
      <c r="B119" s="31" t="s">
        <v>144</v>
      </c>
      <c r="C119" s="59"/>
      <c r="D119" s="33" t="s">
        <v>85</v>
      </c>
      <c r="E119" s="58"/>
      <c r="F119" s="34">
        <v>1</v>
      </c>
      <c r="G119" s="58"/>
      <c r="H119" s="60"/>
      <c r="I119" s="58"/>
      <c r="J119" s="61"/>
      <c r="K119" s="58"/>
      <c r="L119" s="35">
        <f>SUM(H119-(H119*J119))</f>
        <v>0</v>
      </c>
      <c r="M119" s="58"/>
      <c r="N119" s="62"/>
      <c r="O119" s="58"/>
      <c r="P119" s="60"/>
      <c r="Q119" s="58"/>
      <c r="R119" s="60"/>
      <c r="S119" s="58"/>
      <c r="T119" s="38">
        <f>L119+P119+R119</f>
        <v>0</v>
      </c>
      <c r="U119" s="39"/>
      <c r="V119" s="30"/>
    </row>
    <row r="120" spans="2:22" s="11" customFormat="1" x14ac:dyDescent="0.25">
      <c r="B120" s="40"/>
      <c r="C120" s="41"/>
      <c r="D120" s="42" t="s">
        <v>143</v>
      </c>
      <c r="E120" s="43"/>
      <c r="F120" s="44"/>
      <c r="G120" s="43"/>
      <c r="H120" s="45"/>
      <c r="I120" s="43"/>
      <c r="J120" s="46"/>
      <c r="K120" s="43"/>
      <c r="L120" s="45"/>
      <c r="M120" s="43"/>
      <c r="N120" s="47"/>
      <c r="O120" s="43"/>
      <c r="P120" s="45"/>
      <c r="Q120" s="43"/>
      <c r="R120" s="45"/>
      <c r="S120" s="43"/>
      <c r="T120" s="38"/>
      <c r="U120" s="39"/>
      <c r="V120" s="69"/>
    </row>
    <row r="121" spans="2:22" s="11" customFormat="1" x14ac:dyDescent="0.25">
      <c r="B121" s="31" t="s">
        <v>145</v>
      </c>
      <c r="C121" s="59"/>
      <c r="D121" s="33" t="s">
        <v>85</v>
      </c>
      <c r="E121" s="58"/>
      <c r="F121" s="34">
        <v>2</v>
      </c>
      <c r="G121" s="58"/>
      <c r="H121" s="60"/>
      <c r="I121" s="58"/>
      <c r="J121" s="61"/>
      <c r="K121" s="58"/>
      <c r="L121" s="35">
        <f>SUM(H121-(H121*J121))</f>
        <v>0</v>
      </c>
      <c r="M121" s="58"/>
      <c r="N121" s="62"/>
      <c r="O121" s="58"/>
      <c r="P121" s="60"/>
      <c r="Q121" s="58"/>
      <c r="R121" s="60"/>
      <c r="S121" s="58"/>
      <c r="T121" s="38">
        <f>L121+P121+R121</f>
        <v>0</v>
      </c>
      <c r="U121" s="39"/>
      <c r="V121" s="30"/>
    </row>
    <row r="122" spans="2:22" s="11" customFormat="1" x14ac:dyDescent="0.25">
      <c r="B122" s="40"/>
      <c r="C122" s="41"/>
      <c r="D122" s="42" t="s">
        <v>143</v>
      </c>
      <c r="E122" s="43"/>
      <c r="F122" s="44"/>
      <c r="G122" s="43"/>
      <c r="H122" s="45"/>
      <c r="I122" s="43"/>
      <c r="J122" s="46"/>
      <c r="K122" s="43"/>
      <c r="L122" s="45"/>
      <c r="M122" s="43"/>
      <c r="N122" s="47"/>
      <c r="O122" s="43"/>
      <c r="P122" s="45"/>
      <c r="Q122" s="43"/>
      <c r="R122" s="45"/>
      <c r="S122" s="43"/>
      <c r="T122" s="38"/>
      <c r="U122" s="39"/>
      <c r="V122" s="69"/>
    </row>
    <row r="123" spans="2:22" s="11" customFormat="1" x14ac:dyDescent="0.25">
      <c r="B123" s="31" t="s">
        <v>146</v>
      </c>
      <c r="C123" s="59"/>
      <c r="D123" s="33" t="s">
        <v>85</v>
      </c>
      <c r="E123" s="58"/>
      <c r="F123" s="34">
        <v>1</v>
      </c>
      <c r="G123" s="58"/>
      <c r="H123" s="60"/>
      <c r="I123" s="58"/>
      <c r="J123" s="61"/>
      <c r="K123" s="58"/>
      <c r="L123" s="35">
        <f>SUM(H123-(H123*J123))</f>
        <v>0</v>
      </c>
      <c r="M123" s="58"/>
      <c r="N123" s="62"/>
      <c r="O123" s="58"/>
      <c r="P123" s="60"/>
      <c r="Q123" s="58"/>
      <c r="R123" s="60"/>
      <c r="S123" s="58"/>
      <c r="T123" s="38">
        <f>L123+P123+R123</f>
        <v>0</v>
      </c>
      <c r="U123" s="39"/>
      <c r="V123" s="30"/>
    </row>
    <row r="124" spans="2:22" s="11" customFormat="1" x14ac:dyDescent="0.25">
      <c r="B124" s="40"/>
      <c r="C124" s="41"/>
      <c r="D124" s="42" t="s">
        <v>143</v>
      </c>
      <c r="E124" s="43"/>
      <c r="F124" s="44"/>
      <c r="G124" s="43"/>
      <c r="H124" s="45"/>
      <c r="I124" s="43"/>
      <c r="J124" s="46"/>
      <c r="K124" s="43"/>
      <c r="L124" s="45"/>
      <c r="M124" s="43"/>
      <c r="N124" s="47"/>
      <c r="O124" s="43"/>
      <c r="P124" s="45"/>
      <c r="Q124" s="43"/>
      <c r="R124" s="45"/>
      <c r="S124" s="43"/>
      <c r="T124" s="38"/>
      <c r="U124" s="39"/>
      <c r="V124" s="69"/>
    </row>
    <row r="125" spans="2:22" s="11" customFormat="1" x14ac:dyDescent="0.25">
      <c r="B125" s="31" t="s">
        <v>147</v>
      </c>
      <c r="C125" s="59"/>
      <c r="D125" s="33" t="s">
        <v>85</v>
      </c>
      <c r="E125" s="58"/>
      <c r="F125" s="34">
        <v>1</v>
      </c>
      <c r="G125" s="58"/>
      <c r="H125" s="60"/>
      <c r="I125" s="58"/>
      <c r="J125" s="61"/>
      <c r="K125" s="58"/>
      <c r="L125" s="35">
        <f>SUM(H125-(H125*J125))</f>
        <v>0</v>
      </c>
      <c r="M125" s="58"/>
      <c r="N125" s="62"/>
      <c r="O125" s="58"/>
      <c r="P125" s="60"/>
      <c r="Q125" s="58"/>
      <c r="R125" s="60"/>
      <c r="S125" s="58"/>
      <c r="T125" s="38">
        <f>L125+P125+R125</f>
        <v>0</v>
      </c>
      <c r="U125" s="39"/>
      <c r="V125" s="30"/>
    </row>
    <row r="126" spans="2:22" s="11" customFormat="1" x14ac:dyDescent="0.25">
      <c r="B126" s="40"/>
      <c r="C126" s="41"/>
      <c r="D126" s="42" t="s">
        <v>143</v>
      </c>
      <c r="E126" s="43"/>
      <c r="F126" s="44"/>
      <c r="G126" s="43"/>
      <c r="H126" s="45"/>
      <c r="I126" s="43"/>
      <c r="J126" s="46"/>
      <c r="K126" s="43"/>
      <c r="L126" s="45"/>
      <c r="M126" s="43"/>
      <c r="N126" s="47"/>
      <c r="O126" s="43"/>
      <c r="P126" s="45"/>
      <c r="Q126" s="43"/>
      <c r="R126" s="45"/>
      <c r="S126" s="43"/>
      <c r="T126" s="38"/>
      <c r="U126" s="39"/>
      <c r="V126" s="69"/>
    </row>
    <row r="127" spans="2:22" s="11" customFormat="1" x14ac:dyDescent="0.25">
      <c r="B127" s="31" t="s">
        <v>148</v>
      </c>
      <c r="C127" s="59"/>
      <c r="D127" s="33" t="s">
        <v>85</v>
      </c>
      <c r="E127" s="58"/>
      <c r="F127" s="34">
        <v>1</v>
      </c>
      <c r="G127" s="58"/>
      <c r="H127" s="60"/>
      <c r="I127" s="58"/>
      <c r="J127" s="61"/>
      <c r="K127" s="58"/>
      <c r="L127" s="35">
        <f>SUM(H127-(H127*J127))</f>
        <v>0</v>
      </c>
      <c r="M127" s="58"/>
      <c r="N127" s="62"/>
      <c r="O127" s="58"/>
      <c r="P127" s="60"/>
      <c r="Q127" s="58"/>
      <c r="R127" s="60"/>
      <c r="S127" s="58"/>
      <c r="T127" s="38">
        <f>L127+P127+R127</f>
        <v>0</v>
      </c>
      <c r="U127" s="39"/>
      <c r="V127" s="30"/>
    </row>
    <row r="128" spans="2:22" s="11" customFormat="1" x14ac:dyDescent="0.25">
      <c r="B128" s="40"/>
      <c r="C128" s="41"/>
      <c r="D128" s="42" t="s">
        <v>143</v>
      </c>
      <c r="E128" s="43"/>
      <c r="F128" s="44"/>
      <c r="G128" s="43"/>
      <c r="H128" s="45"/>
      <c r="I128" s="43"/>
      <c r="J128" s="46"/>
      <c r="K128" s="43"/>
      <c r="L128" s="45"/>
      <c r="M128" s="43"/>
      <c r="N128" s="47"/>
      <c r="O128" s="43"/>
      <c r="P128" s="45"/>
      <c r="Q128" s="43"/>
      <c r="R128" s="45"/>
      <c r="S128" s="43"/>
      <c r="T128" s="38"/>
      <c r="U128" s="39"/>
      <c r="V128" s="69"/>
    </row>
    <row r="129" spans="1:22" s="11" customFormat="1" x14ac:dyDescent="0.25">
      <c r="B129" s="31" t="s">
        <v>149</v>
      </c>
      <c r="C129" s="59"/>
      <c r="D129" s="33" t="s">
        <v>85</v>
      </c>
      <c r="E129" s="58"/>
      <c r="F129" s="34">
        <v>1</v>
      </c>
      <c r="G129" s="58"/>
      <c r="H129" s="60"/>
      <c r="I129" s="58"/>
      <c r="J129" s="61"/>
      <c r="K129" s="58"/>
      <c r="L129" s="35">
        <f>SUM(H129-(H129*J129))</f>
        <v>0</v>
      </c>
      <c r="M129" s="58"/>
      <c r="N129" s="62"/>
      <c r="O129" s="58"/>
      <c r="P129" s="60"/>
      <c r="Q129" s="58"/>
      <c r="R129" s="60"/>
      <c r="S129" s="58"/>
      <c r="T129" s="38">
        <f>L129+P129+R129</f>
        <v>0</v>
      </c>
      <c r="U129" s="39"/>
      <c r="V129" s="30"/>
    </row>
    <row r="130" spans="1:22" s="11" customFormat="1" x14ac:dyDescent="0.25">
      <c r="B130" s="40"/>
      <c r="C130" s="41"/>
      <c r="D130" s="42" t="s">
        <v>143</v>
      </c>
      <c r="E130" s="43"/>
      <c r="F130" s="44"/>
      <c r="G130" s="43"/>
      <c r="H130" s="45"/>
      <c r="I130" s="43"/>
      <c r="J130" s="46"/>
      <c r="K130" s="43"/>
      <c r="L130" s="45"/>
      <c r="M130" s="43"/>
      <c r="N130" s="47"/>
      <c r="O130" s="43"/>
      <c r="P130" s="45"/>
      <c r="Q130" s="43"/>
      <c r="R130" s="45"/>
      <c r="S130" s="43"/>
      <c r="T130" s="38"/>
      <c r="U130" s="39"/>
      <c r="V130" s="69"/>
    </row>
    <row r="131" spans="1:22" s="11" customFormat="1" x14ac:dyDescent="0.25">
      <c r="B131" s="31" t="s">
        <v>150</v>
      </c>
      <c r="C131" s="59"/>
      <c r="D131" s="33" t="s">
        <v>85</v>
      </c>
      <c r="E131" s="58"/>
      <c r="F131" s="34">
        <v>1</v>
      </c>
      <c r="G131" s="58"/>
      <c r="H131" s="60"/>
      <c r="I131" s="58"/>
      <c r="J131" s="61"/>
      <c r="K131" s="58"/>
      <c r="L131" s="35">
        <f>SUM(H131-(H131*J131))</f>
        <v>0</v>
      </c>
      <c r="M131" s="58"/>
      <c r="N131" s="62"/>
      <c r="O131" s="58"/>
      <c r="P131" s="60"/>
      <c r="Q131" s="58"/>
      <c r="R131" s="60"/>
      <c r="S131" s="58"/>
      <c r="T131" s="38">
        <f>L131+P131+R131</f>
        <v>0</v>
      </c>
      <c r="U131" s="39"/>
      <c r="V131" s="30"/>
    </row>
    <row r="132" spans="1:22" s="11" customFormat="1" x14ac:dyDescent="0.25">
      <c r="B132" s="40"/>
      <c r="C132" s="41"/>
      <c r="D132" s="42" t="s">
        <v>143</v>
      </c>
      <c r="E132" s="43"/>
      <c r="F132" s="44"/>
      <c r="G132" s="43"/>
      <c r="H132" s="45"/>
      <c r="I132" s="43"/>
      <c r="J132" s="46"/>
      <c r="K132" s="43"/>
      <c r="L132" s="45"/>
      <c r="M132" s="43"/>
      <c r="N132" s="47"/>
      <c r="O132" s="43"/>
      <c r="P132" s="45"/>
      <c r="Q132" s="43"/>
      <c r="R132" s="45"/>
      <c r="S132" s="43"/>
      <c r="T132" s="38"/>
      <c r="U132" s="39"/>
      <c r="V132" s="69"/>
    </row>
    <row r="133" spans="1:22" s="11" customFormat="1" x14ac:dyDescent="0.25">
      <c r="B133" s="31" t="s">
        <v>151</v>
      </c>
      <c r="C133" s="59"/>
      <c r="D133" s="33" t="s">
        <v>52</v>
      </c>
      <c r="E133" s="58"/>
      <c r="F133" s="34">
        <v>1</v>
      </c>
      <c r="G133" s="58"/>
      <c r="H133" s="60"/>
      <c r="I133" s="58"/>
      <c r="J133" s="61"/>
      <c r="K133" s="58"/>
      <c r="L133" s="35">
        <f>SUM(H133-(H133*J133))</f>
        <v>0</v>
      </c>
      <c r="M133" s="58"/>
      <c r="N133" s="62"/>
      <c r="O133" s="58"/>
      <c r="P133" s="60"/>
      <c r="Q133" s="58"/>
      <c r="R133" s="60"/>
      <c r="S133" s="58"/>
      <c r="T133" s="38">
        <f>L133+P133+R133</f>
        <v>0</v>
      </c>
      <c r="U133" s="39"/>
      <c r="V133" s="30"/>
    </row>
    <row r="134" spans="1:22" s="11" customFormat="1" x14ac:dyDescent="0.25">
      <c r="B134" s="40"/>
      <c r="C134" s="41"/>
      <c r="D134" s="42" t="s">
        <v>155</v>
      </c>
      <c r="E134" s="43"/>
      <c r="F134" s="44"/>
      <c r="G134" s="43"/>
      <c r="H134" s="45"/>
      <c r="I134" s="43"/>
      <c r="J134" s="46"/>
      <c r="K134" s="43"/>
      <c r="L134" s="45"/>
      <c r="M134" s="43"/>
      <c r="N134" s="47"/>
      <c r="O134" s="43"/>
      <c r="P134" s="45"/>
      <c r="Q134" s="43"/>
      <c r="R134" s="45"/>
      <c r="S134" s="43"/>
      <c r="T134" s="38"/>
      <c r="U134" s="39"/>
      <c r="V134" s="69"/>
    </row>
    <row r="135" spans="1:22" s="11" customFormat="1" x14ac:dyDescent="0.25">
      <c r="B135" s="31" t="s">
        <v>152</v>
      </c>
      <c r="C135" s="59"/>
      <c r="D135" s="33" t="s">
        <v>52</v>
      </c>
      <c r="E135" s="58"/>
      <c r="F135" s="34">
        <v>1</v>
      </c>
      <c r="G135" s="58"/>
      <c r="H135" s="60"/>
      <c r="I135" s="58"/>
      <c r="J135" s="61"/>
      <c r="K135" s="58"/>
      <c r="L135" s="35">
        <f>SUM(H135-(H135*J135))</f>
        <v>0</v>
      </c>
      <c r="M135" s="58"/>
      <c r="N135" s="62"/>
      <c r="O135" s="58"/>
      <c r="P135" s="60"/>
      <c r="Q135" s="58"/>
      <c r="R135" s="60"/>
      <c r="S135" s="58"/>
      <c r="T135" s="38">
        <f>L135+P135+R135</f>
        <v>0</v>
      </c>
      <c r="U135" s="39"/>
      <c r="V135" s="30"/>
    </row>
    <row r="136" spans="1:22" s="11" customFormat="1" x14ac:dyDescent="0.25">
      <c r="B136" s="40"/>
      <c r="C136" s="41"/>
      <c r="D136" s="42" t="s">
        <v>155</v>
      </c>
      <c r="E136" s="43"/>
      <c r="F136" s="44"/>
      <c r="G136" s="43"/>
      <c r="H136" s="45"/>
      <c r="I136" s="43"/>
      <c r="J136" s="46"/>
      <c r="K136" s="43"/>
      <c r="L136" s="45"/>
      <c r="M136" s="43"/>
      <c r="N136" s="47"/>
      <c r="O136" s="43"/>
      <c r="P136" s="45"/>
      <c r="Q136" s="43"/>
      <c r="R136" s="45"/>
      <c r="S136" s="43"/>
      <c r="T136" s="38"/>
      <c r="U136" s="39"/>
      <c r="V136" s="69"/>
    </row>
    <row r="137" spans="1:22" s="11" customFormat="1" x14ac:dyDescent="0.25">
      <c r="B137" s="31" t="s">
        <v>153</v>
      </c>
      <c r="C137" s="59"/>
      <c r="D137" s="33" t="s">
        <v>52</v>
      </c>
      <c r="E137" s="58"/>
      <c r="F137" s="34">
        <v>1</v>
      </c>
      <c r="G137" s="58"/>
      <c r="H137" s="60"/>
      <c r="I137" s="58"/>
      <c r="J137" s="61"/>
      <c r="K137" s="58"/>
      <c r="L137" s="35">
        <f>SUM(H137-(H137*J137))</f>
        <v>0</v>
      </c>
      <c r="M137" s="58"/>
      <c r="N137" s="62"/>
      <c r="O137" s="58"/>
      <c r="P137" s="60"/>
      <c r="Q137" s="58"/>
      <c r="R137" s="60"/>
      <c r="S137" s="58"/>
      <c r="T137" s="38">
        <f>L137+P137+R137</f>
        <v>0</v>
      </c>
      <c r="U137" s="39"/>
      <c r="V137" s="30"/>
    </row>
    <row r="138" spans="1:22" s="11" customFormat="1" x14ac:dyDescent="0.25">
      <c r="B138" s="40"/>
      <c r="C138" s="41"/>
      <c r="D138" s="42" t="s">
        <v>155</v>
      </c>
      <c r="E138" s="43"/>
      <c r="F138" s="44"/>
      <c r="G138" s="43"/>
      <c r="H138" s="45"/>
      <c r="I138" s="43"/>
      <c r="J138" s="46"/>
      <c r="K138" s="43"/>
      <c r="L138" s="45"/>
      <c r="M138" s="43"/>
      <c r="N138" s="47"/>
      <c r="O138" s="43"/>
      <c r="P138" s="45"/>
      <c r="Q138" s="43"/>
      <c r="R138" s="45"/>
      <c r="S138" s="43"/>
      <c r="T138" s="38"/>
      <c r="U138" s="39"/>
      <c r="V138" s="69"/>
    </row>
    <row r="139" spans="1:22" s="11" customFormat="1" x14ac:dyDescent="0.25">
      <c r="B139" s="31" t="s">
        <v>154</v>
      </c>
      <c r="C139" s="59"/>
      <c r="D139" s="33" t="s">
        <v>52</v>
      </c>
      <c r="E139" s="58"/>
      <c r="F139" s="34">
        <v>1</v>
      </c>
      <c r="G139" s="58"/>
      <c r="H139" s="60"/>
      <c r="I139" s="58"/>
      <c r="J139" s="61"/>
      <c r="K139" s="58"/>
      <c r="L139" s="35">
        <f>SUM(H139-(H139*J139))</f>
        <v>0</v>
      </c>
      <c r="M139" s="58"/>
      <c r="N139" s="62"/>
      <c r="O139" s="58"/>
      <c r="P139" s="60"/>
      <c r="Q139" s="58"/>
      <c r="R139" s="60"/>
      <c r="S139" s="58"/>
      <c r="T139" s="38">
        <f>L139+P139+R139</f>
        <v>0</v>
      </c>
      <c r="U139" s="39"/>
      <c r="V139" s="30"/>
    </row>
    <row r="140" spans="1:22" s="11" customFormat="1" x14ac:dyDescent="0.25">
      <c r="B140" s="40"/>
      <c r="C140" s="41"/>
      <c r="D140" s="42" t="s">
        <v>155</v>
      </c>
      <c r="E140" s="43"/>
      <c r="F140" s="44"/>
      <c r="G140" s="43"/>
      <c r="H140" s="45"/>
      <c r="I140" s="43"/>
      <c r="J140" s="46"/>
      <c r="K140" s="43"/>
      <c r="L140" s="45"/>
      <c r="M140" s="43"/>
      <c r="N140" s="47"/>
      <c r="O140" s="43"/>
      <c r="P140" s="45"/>
      <c r="Q140" s="43"/>
      <c r="R140" s="45"/>
      <c r="S140" s="43"/>
      <c r="T140" s="38"/>
      <c r="U140" s="39"/>
      <c r="V140" s="69"/>
    </row>
    <row r="142" spans="1:22" s="11" customFormat="1" ht="16.2" thickBot="1" x14ac:dyDescent="0.35">
      <c r="A142" s="29" t="s">
        <v>32</v>
      </c>
      <c r="B142" s="50"/>
      <c r="C142" s="50"/>
      <c r="D142" s="51"/>
      <c r="E142" s="52"/>
      <c r="F142" s="52"/>
      <c r="G142" s="52"/>
      <c r="H142" s="53"/>
      <c r="I142" s="52"/>
      <c r="J142" s="54"/>
      <c r="K142" s="52"/>
      <c r="L142" s="53"/>
      <c r="M142" s="52"/>
      <c r="N142" s="55"/>
      <c r="O142" s="52"/>
      <c r="P142" s="53"/>
      <c r="Q142" s="52"/>
      <c r="R142" s="53"/>
      <c r="S142" s="52"/>
      <c r="T142" s="56"/>
      <c r="U142" s="39"/>
      <c r="V142" s="57"/>
    </row>
    <row r="143" spans="1:22" s="30" customFormat="1" x14ac:dyDescent="0.25">
      <c r="B143" s="31" t="s">
        <v>156</v>
      </c>
      <c r="C143" s="32"/>
      <c r="D143" s="33" t="s">
        <v>82</v>
      </c>
      <c r="E143" s="20"/>
      <c r="F143" s="34">
        <v>1</v>
      </c>
      <c r="G143" s="20"/>
      <c r="H143" s="35"/>
      <c r="I143" s="20"/>
      <c r="J143" s="36"/>
      <c r="K143" s="20"/>
      <c r="L143" s="35">
        <f>SUM(H143-(H143*J143))</f>
        <v>0</v>
      </c>
      <c r="M143" s="20"/>
      <c r="N143" s="37"/>
      <c r="O143" s="20"/>
      <c r="P143" s="35"/>
      <c r="Q143" s="20"/>
      <c r="R143" s="35"/>
      <c r="S143" s="20"/>
      <c r="T143" s="38">
        <f>L143+P143+R143</f>
        <v>0</v>
      </c>
      <c r="U143" s="39"/>
    </row>
    <row r="144" spans="1:22" s="11" customFormat="1" x14ac:dyDescent="0.25">
      <c r="B144" s="40"/>
      <c r="C144" s="41"/>
      <c r="D144" s="42" t="s">
        <v>157</v>
      </c>
      <c r="E144" s="43"/>
      <c r="F144" s="44"/>
      <c r="G144" s="43"/>
      <c r="H144" s="45"/>
      <c r="I144" s="43"/>
      <c r="J144" s="46"/>
      <c r="K144" s="43"/>
      <c r="L144" s="45"/>
      <c r="M144" s="43"/>
      <c r="N144" s="47"/>
      <c r="O144" s="43"/>
      <c r="P144" s="45"/>
      <c r="Q144" s="43"/>
      <c r="R144" s="45"/>
      <c r="S144" s="58"/>
      <c r="T144" s="38"/>
      <c r="U144" s="39"/>
      <c r="V144" s="49"/>
    </row>
    <row r="145" spans="2:22" s="11" customFormat="1" x14ac:dyDescent="0.25">
      <c r="B145" s="31" t="s">
        <v>158</v>
      </c>
      <c r="C145" s="59"/>
      <c r="D145" s="33" t="s">
        <v>85</v>
      </c>
      <c r="E145" s="58"/>
      <c r="F145" s="34">
        <v>2</v>
      </c>
      <c r="G145" s="20"/>
      <c r="H145" s="35"/>
      <c r="I145" s="20"/>
      <c r="J145" s="36"/>
      <c r="K145" s="20"/>
      <c r="L145" s="35">
        <f>SUM(H145-(H145*J145))</f>
        <v>0</v>
      </c>
      <c r="M145" s="20"/>
      <c r="N145" s="37"/>
      <c r="O145" s="20"/>
      <c r="P145" s="35"/>
      <c r="Q145" s="20"/>
      <c r="R145" s="35"/>
      <c r="S145" s="20"/>
      <c r="T145" s="38">
        <f>L145+P145+R145</f>
        <v>0</v>
      </c>
      <c r="U145" s="39"/>
      <c r="V145" s="67"/>
    </row>
    <row r="146" spans="2:22" s="11" customFormat="1" x14ac:dyDescent="0.25">
      <c r="B146" s="40"/>
      <c r="C146" s="41"/>
      <c r="D146" s="42" t="s">
        <v>159</v>
      </c>
      <c r="E146" s="58"/>
      <c r="F146" s="44"/>
      <c r="G146" s="43"/>
      <c r="H146" s="45"/>
      <c r="I146" s="43"/>
      <c r="J146" s="46"/>
      <c r="K146" s="43"/>
      <c r="L146" s="45"/>
      <c r="M146" s="43"/>
      <c r="N146" s="47"/>
      <c r="O146" s="43"/>
      <c r="P146" s="45"/>
      <c r="Q146" s="43"/>
      <c r="R146" s="45"/>
      <c r="S146" s="43"/>
      <c r="T146" s="48"/>
      <c r="U146" s="39"/>
      <c r="V146" s="49"/>
    </row>
    <row r="147" spans="2:22" s="11" customFormat="1" x14ac:dyDescent="0.25">
      <c r="B147" s="31" t="s">
        <v>160</v>
      </c>
      <c r="C147" s="32"/>
      <c r="D147" s="33" t="s">
        <v>82</v>
      </c>
      <c r="E147" s="20"/>
      <c r="F147" s="34">
        <v>4</v>
      </c>
      <c r="G147" s="20"/>
      <c r="H147" s="35"/>
      <c r="I147" s="20"/>
      <c r="J147" s="36"/>
      <c r="K147" s="20"/>
      <c r="L147" s="35">
        <f>SUM(H147-(H147*J147))</f>
        <v>0</v>
      </c>
      <c r="M147" s="20"/>
      <c r="N147" s="37"/>
      <c r="O147" s="20"/>
      <c r="P147" s="35"/>
      <c r="Q147" s="20"/>
      <c r="R147" s="35"/>
      <c r="S147" s="20"/>
      <c r="T147" s="38">
        <f>L147+P147+R147</f>
        <v>0</v>
      </c>
      <c r="U147" s="39"/>
      <c r="V147" s="30"/>
    </row>
    <row r="148" spans="2:22" s="11" customFormat="1" x14ac:dyDescent="0.25">
      <c r="B148" s="40"/>
      <c r="C148" s="41"/>
      <c r="D148" s="42" t="s">
        <v>161</v>
      </c>
      <c r="E148" s="43"/>
      <c r="F148" s="44"/>
      <c r="G148" s="43"/>
      <c r="H148" s="45"/>
      <c r="I148" s="43"/>
      <c r="J148" s="46"/>
      <c r="K148" s="43"/>
      <c r="L148" s="45"/>
      <c r="M148" s="43"/>
      <c r="N148" s="47"/>
      <c r="O148" s="43"/>
      <c r="P148" s="45"/>
      <c r="Q148" s="43"/>
      <c r="R148" s="45"/>
      <c r="S148" s="58"/>
      <c r="T148" s="38"/>
      <c r="U148" s="39"/>
      <c r="V148" s="49"/>
    </row>
    <row r="149" spans="2:22" s="11" customFormat="1" x14ac:dyDescent="0.25">
      <c r="B149" s="31" t="s">
        <v>162</v>
      </c>
      <c r="C149" s="59"/>
      <c r="D149" s="33" t="s">
        <v>82</v>
      </c>
      <c r="E149" s="58"/>
      <c r="F149" s="34">
        <v>2</v>
      </c>
      <c r="G149" s="20"/>
      <c r="H149" s="35"/>
      <c r="I149" s="20"/>
      <c r="J149" s="36"/>
      <c r="K149" s="20"/>
      <c r="L149" s="35">
        <f>SUM(H149-(H149*J149))</f>
        <v>0</v>
      </c>
      <c r="M149" s="20"/>
      <c r="N149" s="37"/>
      <c r="O149" s="20"/>
      <c r="P149" s="35"/>
      <c r="Q149" s="20"/>
      <c r="R149" s="35"/>
      <c r="S149" s="20"/>
      <c r="T149" s="38">
        <f>L149+P149+R149</f>
        <v>0</v>
      </c>
      <c r="U149" s="39"/>
      <c r="V149" s="67"/>
    </row>
    <row r="150" spans="2:22" s="11" customFormat="1" x14ac:dyDescent="0.25">
      <c r="B150" s="40"/>
      <c r="C150" s="41"/>
      <c r="D150" s="42" t="s">
        <v>163</v>
      </c>
      <c r="E150" s="58"/>
      <c r="F150" s="44"/>
      <c r="G150" s="43"/>
      <c r="H150" s="45"/>
      <c r="I150" s="43"/>
      <c r="J150" s="46"/>
      <c r="K150" s="43"/>
      <c r="L150" s="45"/>
      <c r="M150" s="43"/>
      <c r="N150" s="47"/>
      <c r="O150" s="43"/>
      <c r="P150" s="45"/>
      <c r="Q150" s="43"/>
      <c r="R150" s="45"/>
      <c r="S150" s="43"/>
      <c r="T150" s="48"/>
      <c r="U150" s="39"/>
      <c r="V150" s="49"/>
    </row>
    <row r="151" spans="2:22" s="11" customFormat="1" x14ac:dyDescent="0.25">
      <c r="B151" s="31" t="s">
        <v>164</v>
      </c>
      <c r="C151" s="32"/>
      <c r="D151" s="33" t="s">
        <v>82</v>
      </c>
      <c r="E151" s="20"/>
      <c r="F151" s="34">
        <v>1</v>
      </c>
      <c r="G151" s="20"/>
      <c r="H151" s="35"/>
      <c r="I151" s="20"/>
      <c r="J151" s="36"/>
      <c r="K151" s="20"/>
      <c r="L151" s="35">
        <f>SUM(H151-(H151*J151))</f>
        <v>0</v>
      </c>
      <c r="M151" s="20"/>
      <c r="N151" s="37"/>
      <c r="O151" s="20"/>
      <c r="P151" s="35"/>
      <c r="Q151" s="20"/>
      <c r="R151" s="35"/>
      <c r="S151" s="20"/>
      <c r="T151" s="38">
        <f>L151+P151+R151</f>
        <v>0</v>
      </c>
      <c r="U151" s="39"/>
      <c r="V151" s="30"/>
    </row>
    <row r="152" spans="2:22" s="11" customFormat="1" x14ac:dyDescent="0.25">
      <c r="B152" s="40"/>
      <c r="C152" s="41"/>
      <c r="D152" s="42" t="s">
        <v>165</v>
      </c>
      <c r="E152" s="43"/>
      <c r="F152" s="44"/>
      <c r="G152" s="43"/>
      <c r="H152" s="45"/>
      <c r="I152" s="43"/>
      <c r="J152" s="46"/>
      <c r="K152" s="43"/>
      <c r="L152" s="45"/>
      <c r="M152" s="43"/>
      <c r="N152" s="47"/>
      <c r="O152" s="43"/>
      <c r="P152" s="45"/>
      <c r="Q152" s="43"/>
      <c r="R152" s="45"/>
      <c r="S152" s="58"/>
      <c r="T152" s="38"/>
      <c r="U152" s="39"/>
      <c r="V152" s="49"/>
    </row>
    <row r="153" spans="2:22" s="11" customFormat="1" x14ac:dyDescent="0.25">
      <c r="B153" s="31" t="s">
        <v>166</v>
      </c>
      <c r="C153" s="59"/>
      <c r="D153" s="33" t="s">
        <v>82</v>
      </c>
      <c r="E153" s="58"/>
      <c r="F153" s="34">
        <v>2</v>
      </c>
      <c r="G153" s="20"/>
      <c r="H153" s="35"/>
      <c r="I153" s="20"/>
      <c r="J153" s="36"/>
      <c r="K153" s="20"/>
      <c r="L153" s="35">
        <f>SUM(H153-(H153*J153))</f>
        <v>0</v>
      </c>
      <c r="M153" s="20"/>
      <c r="N153" s="37"/>
      <c r="O153" s="20"/>
      <c r="P153" s="35"/>
      <c r="Q153" s="20"/>
      <c r="R153" s="35"/>
      <c r="S153" s="20"/>
      <c r="T153" s="38">
        <f>L153+P153+R153</f>
        <v>0</v>
      </c>
      <c r="U153" s="39"/>
      <c r="V153" s="67"/>
    </row>
    <row r="154" spans="2:22" s="11" customFormat="1" x14ac:dyDescent="0.25">
      <c r="B154" s="40"/>
      <c r="C154" s="41"/>
      <c r="D154" s="42" t="s">
        <v>167</v>
      </c>
      <c r="E154" s="58"/>
      <c r="F154" s="44"/>
      <c r="G154" s="43"/>
      <c r="H154" s="45"/>
      <c r="I154" s="43"/>
      <c r="J154" s="46"/>
      <c r="K154" s="43"/>
      <c r="L154" s="45"/>
      <c r="M154" s="43"/>
      <c r="N154" s="47"/>
      <c r="O154" s="43"/>
      <c r="P154" s="45"/>
      <c r="Q154" s="43"/>
      <c r="R154" s="45"/>
      <c r="S154" s="43"/>
      <c r="T154" s="48"/>
      <c r="U154" s="39"/>
      <c r="V154" s="49"/>
    </row>
    <row r="155" spans="2:22" s="11" customFormat="1" x14ac:dyDescent="0.25">
      <c r="B155" s="31" t="s">
        <v>168</v>
      </c>
      <c r="C155" s="32"/>
      <c r="D155" s="33" t="s">
        <v>82</v>
      </c>
      <c r="E155" s="20"/>
      <c r="F155" s="34">
        <v>1</v>
      </c>
      <c r="G155" s="20"/>
      <c r="H155" s="35"/>
      <c r="I155" s="20"/>
      <c r="J155" s="36"/>
      <c r="K155" s="20"/>
      <c r="L155" s="35">
        <f>SUM(H155-(H155*J155))</f>
        <v>0</v>
      </c>
      <c r="M155" s="20"/>
      <c r="N155" s="37"/>
      <c r="O155" s="20"/>
      <c r="P155" s="35"/>
      <c r="Q155" s="20"/>
      <c r="R155" s="35"/>
      <c r="S155" s="20"/>
      <c r="T155" s="38">
        <f>L155+P155+R155</f>
        <v>0</v>
      </c>
      <c r="U155" s="39"/>
      <c r="V155" s="30"/>
    </row>
    <row r="156" spans="2:22" s="11" customFormat="1" x14ac:dyDescent="0.25">
      <c r="B156" s="40"/>
      <c r="C156" s="41"/>
      <c r="D156" s="42" t="s">
        <v>169</v>
      </c>
      <c r="E156" s="43"/>
      <c r="F156" s="44"/>
      <c r="G156" s="43"/>
      <c r="H156" s="45"/>
      <c r="I156" s="43"/>
      <c r="J156" s="46"/>
      <c r="K156" s="43"/>
      <c r="L156" s="45"/>
      <c r="M156" s="43"/>
      <c r="N156" s="47"/>
      <c r="O156" s="43"/>
      <c r="P156" s="45"/>
      <c r="Q156" s="43"/>
      <c r="R156" s="45"/>
      <c r="S156" s="58"/>
      <c r="T156" s="38"/>
      <c r="U156" s="39"/>
      <c r="V156" s="49"/>
    </row>
    <row r="157" spans="2:22" s="11" customFormat="1" x14ac:dyDescent="0.25">
      <c r="B157" s="31" t="s">
        <v>170</v>
      </c>
      <c r="C157" s="59"/>
      <c r="D157" s="33" t="s">
        <v>82</v>
      </c>
      <c r="E157" s="58"/>
      <c r="F157" s="34">
        <v>6</v>
      </c>
      <c r="G157" s="20"/>
      <c r="H157" s="35"/>
      <c r="I157" s="20"/>
      <c r="J157" s="36"/>
      <c r="K157" s="20"/>
      <c r="L157" s="35">
        <f>SUM(H157-(H157*J157))</f>
        <v>0</v>
      </c>
      <c r="M157" s="20"/>
      <c r="N157" s="37"/>
      <c r="O157" s="20"/>
      <c r="P157" s="35"/>
      <c r="Q157" s="20"/>
      <c r="R157" s="35"/>
      <c r="S157" s="20"/>
      <c r="T157" s="38">
        <f>L157+P157+R157</f>
        <v>0</v>
      </c>
      <c r="U157" s="39"/>
      <c r="V157" s="67"/>
    </row>
    <row r="158" spans="2:22" s="11" customFormat="1" x14ac:dyDescent="0.25">
      <c r="B158" s="40"/>
      <c r="C158" s="41"/>
      <c r="D158" s="42" t="s">
        <v>171</v>
      </c>
      <c r="E158" s="58"/>
      <c r="F158" s="44"/>
      <c r="G158" s="43"/>
      <c r="H158" s="45"/>
      <c r="I158" s="43"/>
      <c r="J158" s="46"/>
      <c r="K158" s="43"/>
      <c r="L158" s="45"/>
      <c r="M158" s="43"/>
      <c r="N158" s="47"/>
      <c r="O158" s="43"/>
      <c r="P158" s="45"/>
      <c r="Q158" s="43"/>
      <c r="R158" s="45"/>
      <c r="S158" s="43"/>
      <c r="T158" s="48"/>
      <c r="U158" s="39"/>
      <c r="V158" s="49"/>
    </row>
    <row r="159" spans="2:22" s="11" customFormat="1" x14ac:dyDescent="0.25">
      <c r="B159" s="31" t="s">
        <v>172</v>
      </c>
      <c r="C159" s="32"/>
      <c r="D159" s="33" t="s">
        <v>82</v>
      </c>
      <c r="E159" s="20"/>
      <c r="F159" s="34">
        <v>3</v>
      </c>
      <c r="G159" s="20"/>
      <c r="H159" s="35"/>
      <c r="I159" s="20"/>
      <c r="J159" s="36"/>
      <c r="K159" s="20"/>
      <c r="L159" s="35">
        <f>SUM(H159-(H159*J159))</f>
        <v>0</v>
      </c>
      <c r="M159" s="20"/>
      <c r="N159" s="37"/>
      <c r="O159" s="20"/>
      <c r="P159" s="35"/>
      <c r="Q159" s="20"/>
      <c r="R159" s="35"/>
      <c r="S159" s="20"/>
      <c r="T159" s="38">
        <f>L159+P159+R159</f>
        <v>0</v>
      </c>
      <c r="U159" s="39"/>
      <c r="V159" s="30"/>
    </row>
    <row r="160" spans="2:22" s="11" customFormat="1" x14ac:dyDescent="0.25">
      <c r="B160" s="40"/>
      <c r="C160" s="41"/>
      <c r="D160" s="42" t="s">
        <v>173</v>
      </c>
      <c r="E160" s="43"/>
      <c r="F160" s="44"/>
      <c r="G160" s="43"/>
      <c r="H160" s="45"/>
      <c r="I160" s="43"/>
      <c r="J160" s="46"/>
      <c r="K160" s="43"/>
      <c r="L160" s="45"/>
      <c r="M160" s="43"/>
      <c r="N160" s="47"/>
      <c r="O160" s="43"/>
      <c r="P160" s="45"/>
      <c r="Q160" s="43"/>
      <c r="R160" s="45"/>
      <c r="S160" s="58"/>
      <c r="T160" s="38"/>
      <c r="U160" s="39"/>
      <c r="V160" s="49"/>
    </row>
    <row r="161" spans="2:22" s="11" customFormat="1" x14ac:dyDescent="0.25">
      <c r="B161" s="31" t="s">
        <v>174</v>
      </c>
      <c r="C161" s="59"/>
      <c r="D161" s="33" t="s">
        <v>82</v>
      </c>
      <c r="E161" s="58"/>
      <c r="F161" s="34">
        <v>2</v>
      </c>
      <c r="G161" s="20"/>
      <c r="H161" s="35"/>
      <c r="I161" s="20"/>
      <c r="J161" s="36"/>
      <c r="K161" s="20"/>
      <c r="L161" s="35">
        <f>SUM(H161-(H161*J161))</f>
        <v>0</v>
      </c>
      <c r="M161" s="20"/>
      <c r="N161" s="37"/>
      <c r="O161" s="20"/>
      <c r="P161" s="35"/>
      <c r="Q161" s="20"/>
      <c r="R161" s="35"/>
      <c r="S161" s="20"/>
      <c r="T161" s="38">
        <f>L161+P161+R161</f>
        <v>0</v>
      </c>
      <c r="U161" s="39"/>
      <c r="V161" s="67"/>
    </row>
    <row r="162" spans="2:22" s="11" customFormat="1" x14ac:dyDescent="0.25">
      <c r="B162" s="40"/>
      <c r="C162" s="41"/>
      <c r="D162" s="42" t="s">
        <v>175</v>
      </c>
      <c r="E162" s="58"/>
      <c r="F162" s="44"/>
      <c r="G162" s="43"/>
      <c r="H162" s="45"/>
      <c r="I162" s="43"/>
      <c r="J162" s="46"/>
      <c r="K162" s="43"/>
      <c r="L162" s="45"/>
      <c r="M162" s="43"/>
      <c r="N162" s="47"/>
      <c r="O162" s="43"/>
      <c r="P162" s="45"/>
      <c r="Q162" s="43"/>
      <c r="R162" s="45"/>
      <c r="S162" s="43"/>
      <c r="T162" s="48"/>
      <c r="U162" s="39"/>
      <c r="V162" s="49"/>
    </row>
    <row r="163" spans="2:22" s="11" customFormat="1" x14ac:dyDescent="0.25">
      <c r="B163" s="31" t="s">
        <v>176</v>
      </c>
      <c r="C163" s="59"/>
      <c r="D163" s="33" t="s">
        <v>82</v>
      </c>
      <c r="E163" s="58"/>
      <c r="F163" s="34">
        <v>1</v>
      </c>
      <c r="G163" s="20"/>
      <c r="H163" s="35"/>
      <c r="I163" s="20"/>
      <c r="J163" s="36"/>
      <c r="K163" s="20"/>
      <c r="L163" s="35">
        <f>SUM(H163-(H163*J163))</f>
        <v>0</v>
      </c>
      <c r="M163" s="20"/>
      <c r="N163" s="37"/>
      <c r="O163" s="20"/>
      <c r="P163" s="35"/>
      <c r="Q163" s="20"/>
      <c r="R163" s="35"/>
      <c r="S163" s="20"/>
      <c r="T163" s="38">
        <f>L163+P163+R163</f>
        <v>0</v>
      </c>
      <c r="U163" s="39"/>
      <c r="V163" s="67"/>
    </row>
    <row r="164" spans="2:22" s="11" customFormat="1" x14ac:dyDescent="0.25">
      <c r="B164" s="40"/>
      <c r="C164" s="41"/>
      <c r="D164" s="42" t="s">
        <v>177</v>
      </c>
      <c r="E164" s="58"/>
      <c r="F164" s="44"/>
      <c r="G164" s="43"/>
      <c r="H164" s="45"/>
      <c r="I164" s="43"/>
      <c r="J164" s="46"/>
      <c r="K164" s="43"/>
      <c r="L164" s="45"/>
      <c r="M164" s="43"/>
      <c r="N164" s="47"/>
      <c r="O164" s="43"/>
      <c r="P164" s="45"/>
      <c r="Q164" s="43"/>
      <c r="R164" s="45"/>
      <c r="S164" s="43"/>
      <c r="T164" s="48"/>
      <c r="U164" s="39"/>
      <c r="V164" s="49"/>
    </row>
    <row r="165" spans="2:22" s="11" customFormat="1" x14ac:dyDescent="0.25">
      <c r="B165" s="31" t="s">
        <v>178</v>
      </c>
      <c r="C165" s="32"/>
      <c r="D165" s="33" t="s">
        <v>82</v>
      </c>
      <c r="E165" s="20"/>
      <c r="F165" s="34">
        <v>1</v>
      </c>
      <c r="G165" s="20"/>
      <c r="H165" s="35"/>
      <c r="I165" s="20"/>
      <c r="J165" s="36"/>
      <c r="K165" s="20"/>
      <c r="L165" s="35">
        <f>SUM(H165-(H165*J165))</f>
        <v>0</v>
      </c>
      <c r="M165" s="20"/>
      <c r="N165" s="37"/>
      <c r="O165" s="20"/>
      <c r="P165" s="35"/>
      <c r="Q165" s="20"/>
      <c r="R165" s="35"/>
      <c r="S165" s="20"/>
      <c r="T165" s="38">
        <f>L165+P165+R165</f>
        <v>0</v>
      </c>
      <c r="U165" s="39"/>
      <c r="V165" s="30"/>
    </row>
    <row r="166" spans="2:22" s="11" customFormat="1" x14ac:dyDescent="0.25">
      <c r="B166" s="40"/>
      <c r="C166" s="41"/>
      <c r="D166" s="42" t="s">
        <v>179</v>
      </c>
      <c r="E166" s="43"/>
      <c r="F166" s="44"/>
      <c r="G166" s="43"/>
      <c r="H166" s="45"/>
      <c r="I166" s="43"/>
      <c r="J166" s="46"/>
      <c r="K166" s="43"/>
      <c r="L166" s="45"/>
      <c r="M166" s="43"/>
      <c r="N166" s="47"/>
      <c r="O166" s="43"/>
      <c r="P166" s="45"/>
      <c r="Q166" s="43"/>
      <c r="R166" s="45"/>
      <c r="S166" s="58"/>
      <c r="T166" s="38"/>
      <c r="U166" s="39"/>
      <c r="V166" s="49"/>
    </row>
    <row r="167" spans="2:22" s="11" customFormat="1" x14ac:dyDescent="0.25">
      <c r="B167" s="31" t="s">
        <v>33</v>
      </c>
      <c r="C167" s="59"/>
      <c r="D167" s="33" t="s">
        <v>52</v>
      </c>
      <c r="E167" s="58"/>
      <c r="F167" s="34">
        <v>1</v>
      </c>
      <c r="G167" s="20"/>
      <c r="H167" s="35"/>
      <c r="I167" s="20"/>
      <c r="J167" s="36"/>
      <c r="K167" s="20"/>
      <c r="L167" s="35">
        <f>SUM(H167-(H167*J167))</f>
        <v>0</v>
      </c>
      <c r="M167" s="20"/>
      <c r="N167" s="37"/>
      <c r="O167" s="20"/>
      <c r="P167" s="35"/>
      <c r="Q167" s="20"/>
      <c r="R167" s="35"/>
      <c r="S167" s="20"/>
      <c r="T167" s="38">
        <f>L167+P167+R167</f>
        <v>0</v>
      </c>
      <c r="U167" s="39"/>
      <c r="V167" s="67"/>
    </row>
    <row r="168" spans="2:22" s="11" customFormat="1" x14ac:dyDescent="0.25">
      <c r="B168" s="40"/>
      <c r="C168" s="41"/>
      <c r="D168" s="42" t="s">
        <v>180</v>
      </c>
      <c r="E168" s="58"/>
      <c r="F168" s="44"/>
      <c r="G168" s="43"/>
      <c r="H168" s="45"/>
      <c r="I168" s="43"/>
      <c r="J168" s="46"/>
      <c r="K168" s="43"/>
      <c r="L168" s="45"/>
      <c r="M168" s="43"/>
      <c r="N168" s="47"/>
      <c r="O168" s="43"/>
      <c r="P168" s="45"/>
      <c r="Q168" s="43"/>
      <c r="R168" s="45"/>
      <c r="S168" s="43"/>
      <c r="T168" s="48"/>
      <c r="U168" s="39"/>
      <c r="V168" s="49"/>
    </row>
    <row r="169" spans="2:22" s="11" customFormat="1" x14ac:dyDescent="0.25">
      <c r="B169" s="31" t="s">
        <v>34</v>
      </c>
      <c r="C169" s="59"/>
      <c r="D169" s="33" t="s">
        <v>76</v>
      </c>
      <c r="E169" s="58"/>
      <c r="F169" s="34">
        <v>12</v>
      </c>
      <c r="G169" s="20"/>
      <c r="H169" s="35"/>
      <c r="I169" s="20"/>
      <c r="J169" s="36"/>
      <c r="K169" s="20"/>
      <c r="L169" s="35">
        <f>SUM(H169-(H169*J169))</f>
        <v>0</v>
      </c>
      <c r="M169" s="20"/>
      <c r="N169" s="37"/>
      <c r="O169" s="20"/>
      <c r="P169" s="35"/>
      <c r="Q169" s="20"/>
      <c r="R169" s="35"/>
      <c r="S169" s="20"/>
      <c r="T169" s="38">
        <f>L169+P169+R169</f>
        <v>0</v>
      </c>
      <c r="U169" s="39"/>
      <c r="V169" s="67"/>
    </row>
    <row r="170" spans="2:22" s="11" customFormat="1" x14ac:dyDescent="0.25">
      <c r="B170" s="40"/>
      <c r="C170" s="41"/>
      <c r="D170" s="42" t="s">
        <v>181</v>
      </c>
      <c r="E170" s="58"/>
      <c r="F170" s="44"/>
      <c r="G170" s="43"/>
      <c r="H170" s="45"/>
      <c r="I170" s="43"/>
      <c r="J170" s="46"/>
      <c r="K170" s="43"/>
      <c r="L170" s="45"/>
      <c r="M170" s="43"/>
      <c r="N170" s="47"/>
      <c r="O170" s="43"/>
      <c r="P170" s="45"/>
      <c r="Q170" s="43"/>
      <c r="R170" s="45"/>
      <c r="S170" s="43"/>
      <c r="T170" s="48"/>
      <c r="U170" s="39"/>
      <c r="V170" s="49"/>
    </row>
    <row r="171" spans="2:22" s="11" customFormat="1" x14ac:dyDescent="0.25">
      <c r="B171" s="31" t="s">
        <v>35</v>
      </c>
      <c r="C171" s="59"/>
      <c r="D171" s="33" t="s">
        <v>76</v>
      </c>
      <c r="E171" s="58"/>
      <c r="F171" s="34">
        <v>1</v>
      </c>
      <c r="G171" s="20"/>
      <c r="H171" s="35"/>
      <c r="I171" s="20"/>
      <c r="J171" s="36"/>
      <c r="K171" s="20"/>
      <c r="L171" s="35">
        <f>SUM(H171-(H171*J171))</f>
        <v>0</v>
      </c>
      <c r="M171" s="20"/>
      <c r="N171" s="37"/>
      <c r="O171" s="20"/>
      <c r="P171" s="35"/>
      <c r="Q171" s="20"/>
      <c r="R171" s="35"/>
      <c r="S171" s="20"/>
      <c r="T171" s="38">
        <f>L171+P171+R171</f>
        <v>0</v>
      </c>
      <c r="U171" s="39"/>
      <c r="V171" s="67"/>
    </row>
    <row r="172" spans="2:22" s="11" customFormat="1" x14ac:dyDescent="0.25">
      <c r="B172" s="40"/>
      <c r="C172" s="41"/>
      <c r="D172" s="42" t="s">
        <v>182</v>
      </c>
      <c r="E172" s="58"/>
      <c r="F172" s="44"/>
      <c r="G172" s="43"/>
      <c r="H172" s="45"/>
      <c r="I172" s="43"/>
      <c r="J172" s="46"/>
      <c r="K172" s="43"/>
      <c r="L172" s="45"/>
      <c r="M172" s="43"/>
      <c r="N172" s="47"/>
      <c r="O172" s="43"/>
      <c r="P172" s="45"/>
      <c r="Q172" s="43"/>
      <c r="R172" s="45"/>
      <c r="S172" s="43"/>
      <c r="T172" s="48"/>
      <c r="U172" s="39"/>
      <c r="V172" s="49"/>
    </row>
    <row r="173" spans="2:22" s="11" customFormat="1" x14ac:dyDescent="0.25">
      <c r="B173" s="31" t="s">
        <v>36</v>
      </c>
      <c r="C173" s="59"/>
      <c r="D173" s="33" t="s">
        <v>183</v>
      </c>
      <c r="E173" s="58"/>
      <c r="F173" s="34">
        <v>1</v>
      </c>
      <c r="G173" s="20"/>
      <c r="H173" s="35"/>
      <c r="I173" s="20"/>
      <c r="J173" s="36"/>
      <c r="K173" s="20"/>
      <c r="L173" s="35">
        <f>SUM(H173-(H173*J173))</f>
        <v>0</v>
      </c>
      <c r="M173" s="20"/>
      <c r="N173" s="37"/>
      <c r="O173" s="20"/>
      <c r="P173" s="35"/>
      <c r="Q173" s="20"/>
      <c r="R173" s="35"/>
      <c r="S173" s="20"/>
      <c r="T173" s="38">
        <f>L173+P173+R173</f>
        <v>0</v>
      </c>
      <c r="U173" s="39"/>
      <c r="V173" s="30"/>
    </row>
    <row r="174" spans="2:22" s="11" customFormat="1" x14ac:dyDescent="0.25">
      <c r="B174" s="31"/>
      <c r="C174" s="59"/>
      <c r="D174" s="42" t="s">
        <v>184</v>
      </c>
      <c r="E174" s="58"/>
      <c r="F174" s="44"/>
      <c r="G174" s="43"/>
      <c r="H174" s="45"/>
      <c r="I174" s="43"/>
      <c r="J174" s="46"/>
      <c r="K174" s="43"/>
      <c r="L174" s="45"/>
      <c r="M174" s="43"/>
      <c r="N174" s="47"/>
      <c r="O174" s="43"/>
      <c r="P174" s="45"/>
      <c r="Q174" s="43"/>
      <c r="R174" s="45"/>
      <c r="S174" s="43"/>
      <c r="T174" s="48"/>
      <c r="U174" s="39"/>
      <c r="V174" s="49"/>
    </row>
    <row r="175" spans="2:22" s="11" customFormat="1" x14ac:dyDescent="0.25">
      <c r="B175" s="31" t="s">
        <v>185</v>
      </c>
      <c r="C175" s="59"/>
      <c r="D175" s="33" t="s">
        <v>28</v>
      </c>
      <c r="E175" s="58"/>
      <c r="F175" s="34">
        <v>3</v>
      </c>
      <c r="G175" s="20"/>
      <c r="H175" s="35"/>
      <c r="I175" s="20"/>
      <c r="J175" s="36"/>
      <c r="K175" s="20"/>
      <c r="L175" s="35">
        <f>SUM(H175-(H175*J175))</f>
        <v>0</v>
      </c>
      <c r="M175" s="20"/>
      <c r="N175" s="37"/>
      <c r="O175" s="20"/>
      <c r="P175" s="35"/>
      <c r="Q175" s="20"/>
      <c r="R175" s="35"/>
      <c r="S175" s="20"/>
      <c r="T175" s="38">
        <f>L175+P175+R175</f>
        <v>0</v>
      </c>
      <c r="U175" s="39"/>
      <c r="V175" s="30"/>
    </row>
    <row r="176" spans="2:22" s="11" customFormat="1" x14ac:dyDescent="0.25">
      <c r="B176" s="31"/>
      <c r="C176" s="59"/>
      <c r="D176" s="42" t="s">
        <v>186</v>
      </c>
      <c r="E176" s="58"/>
      <c r="F176" s="44"/>
      <c r="G176" s="43"/>
      <c r="H176" s="45"/>
      <c r="I176" s="43"/>
      <c r="J176" s="46"/>
      <c r="K176" s="43"/>
      <c r="L176" s="45"/>
      <c r="M176" s="43"/>
      <c r="N176" s="47"/>
      <c r="O176" s="43"/>
      <c r="P176" s="45"/>
      <c r="Q176" s="43"/>
      <c r="R176" s="45"/>
      <c r="S176" s="43"/>
      <c r="T176" s="48"/>
      <c r="U176" s="39"/>
      <c r="V176" s="49"/>
    </row>
    <row r="177" spans="2:22" s="11" customFormat="1" x14ac:dyDescent="0.25">
      <c r="B177" s="31" t="s">
        <v>187</v>
      </c>
      <c r="C177" s="59"/>
      <c r="D177" s="33" t="s">
        <v>183</v>
      </c>
      <c r="E177" s="58"/>
      <c r="F177" s="34">
        <v>2</v>
      </c>
      <c r="G177" s="20"/>
      <c r="H177" s="35"/>
      <c r="I177" s="20"/>
      <c r="J177" s="36"/>
      <c r="K177" s="20"/>
      <c r="L177" s="35">
        <f>SUM(H177-(H177*J177))</f>
        <v>0</v>
      </c>
      <c r="M177" s="20"/>
      <c r="N177" s="37"/>
      <c r="O177" s="20"/>
      <c r="P177" s="35"/>
      <c r="Q177" s="20"/>
      <c r="R177" s="35"/>
      <c r="S177" s="20"/>
      <c r="T177" s="38">
        <f>L177+P177+R177</f>
        <v>0</v>
      </c>
      <c r="U177" s="39"/>
      <c r="V177" s="30"/>
    </row>
    <row r="178" spans="2:22" s="11" customFormat="1" x14ac:dyDescent="0.25">
      <c r="B178" s="31"/>
      <c r="C178" s="59"/>
      <c r="D178" s="42" t="s">
        <v>188</v>
      </c>
      <c r="E178" s="58"/>
      <c r="F178" s="44"/>
      <c r="G178" s="43"/>
      <c r="H178" s="45"/>
      <c r="I178" s="43"/>
      <c r="J178" s="46"/>
      <c r="K178" s="43"/>
      <c r="L178" s="45"/>
      <c r="M178" s="43"/>
      <c r="N178" s="47"/>
      <c r="O178" s="43"/>
      <c r="P178" s="45"/>
      <c r="Q178" s="43"/>
      <c r="R178" s="45"/>
      <c r="S178" s="43"/>
      <c r="T178" s="48"/>
      <c r="U178" s="39"/>
      <c r="V178" s="49"/>
    </row>
    <row r="179" spans="2:22" s="11" customFormat="1" x14ac:dyDescent="0.25">
      <c r="B179" s="31" t="s">
        <v>189</v>
      </c>
      <c r="C179" s="59"/>
      <c r="D179" s="33" t="s">
        <v>82</v>
      </c>
      <c r="E179" s="58"/>
      <c r="F179" s="34">
        <v>2</v>
      </c>
      <c r="G179" s="20"/>
      <c r="H179" s="35"/>
      <c r="I179" s="20"/>
      <c r="J179" s="36"/>
      <c r="K179" s="20"/>
      <c r="L179" s="35">
        <f>SUM(H179-(H179*J179))</f>
        <v>0</v>
      </c>
      <c r="M179" s="20"/>
      <c r="N179" s="37"/>
      <c r="O179" s="20"/>
      <c r="P179" s="35"/>
      <c r="Q179" s="20"/>
      <c r="R179" s="35"/>
      <c r="S179" s="20"/>
      <c r="T179" s="38">
        <f>L179+P179+R179</f>
        <v>0</v>
      </c>
      <c r="U179" s="39"/>
      <c r="V179" s="30"/>
    </row>
    <row r="180" spans="2:22" s="11" customFormat="1" x14ac:dyDescent="0.25">
      <c r="B180" s="31"/>
      <c r="C180" s="59"/>
      <c r="D180" s="42" t="s">
        <v>190</v>
      </c>
      <c r="E180" s="58"/>
      <c r="F180" s="44"/>
      <c r="G180" s="43"/>
      <c r="H180" s="45"/>
      <c r="I180" s="43"/>
      <c r="J180" s="46"/>
      <c r="K180" s="43"/>
      <c r="L180" s="45"/>
      <c r="M180" s="43"/>
      <c r="N180" s="47"/>
      <c r="O180" s="43"/>
      <c r="P180" s="45"/>
      <c r="Q180" s="43"/>
      <c r="R180" s="45"/>
      <c r="S180" s="43"/>
      <c r="T180" s="48"/>
      <c r="U180" s="39"/>
      <c r="V180" s="49"/>
    </row>
    <row r="181" spans="2:22" s="11" customFormat="1" x14ac:dyDescent="0.25">
      <c r="B181" s="31" t="s">
        <v>191</v>
      </c>
      <c r="C181" s="59"/>
      <c r="D181" s="33" t="s">
        <v>82</v>
      </c>
      <c r="E181" s="58"/>
      <c r="F181" s="34">
        <v>1</v>
      </c>
      <c r="G181" s="20"/>
      <c r="H181" s="35"/>
      <c r="I181" s="20"/>
      <c r="J181" s="36"/>
      <c r="K181" s="20"/>
      <c r="L181" s="35">
        <f>SUM(H181-(H181*J181))</f>
        <v>0</v>
      </c>
      <c r="M181" s="20"/>
      <c r="N181" s="37"/>
      <c r="O181" s="20"/>
      <c r="P181" s="35"/>
      <c r="Q181" s="20"/>
      <c r="R181" s="35"/>
      <c r="S181" s="20"/>
      <c r="T181" s="38">
        <f>L181+P181+R181</f>
        <v>0</v>
      </c>
      <c r="U181" s="39"/>
      <c r="V181" s="30"/>
    </row>
    <row r="182" spans="2:22" s="11" customFormat="1" x14ac:dyDescent="0.25">
      <c r="B182" s="31"/>
      <c r="C182" s="59"/>
      <c r="D182" s="42" t="s">
        <v>192</v>
      </c>
      <c r="E182" s="58"/>
      <c r="F182" s="44"/>
      <c r="G182" s="43"/>
      <c r="H182" s="45"/>
      <c r="I182" s="43"/>
      <c r="J182" s="46"/>
      <c r="K182" s="43"/>
      <c r="L182" s="45"/>
      <c r="M182" s="43"/>
      <c r="N182" s="47"/>
      <c r="O182" s="43"/>
      <c r="P182" s="45"/>
      <c r="Q182" s="43"/>
      <c r="R182" s="45"/>
      <c r="S182" s="43"/>
      <c r="T182" s="48"/>
      <c r="U182" s="39"/>
      <c r="V182" s="49"/>
    </row>
    <row r="183" spans="2:22" s="11" customFormat="1" x14ac:dyDescent="0.25">
      <c r="B183" s="31" t="s">
        <v>193</v>
      </c>
      <c r="C183" s="59"/>
      <c r="D183" s="33" t="s">
        <v>82</v>
      </c>
      <c r="E183" s="58"/>
      <c r="F183" s="34">
        <v>2</v>
      </c>
      <c r="G183" s="20"/>
      <c r="H183" s="35"/>
      <c r="I183" s="20"/>
      <c r="J183" s="36"/>
      <c r="K183" s="20"/>
      <c r="L183" s="35">
        <f>SUM(H183-(H183*J183))</f>
        <v>0</v>
      </c>
      <c r="M183" s="20"/>
      <c r="N183" s="37"/>
      <c r="O183" s="20"/>
      <c r="P183" s="35"/>
      <c r="Q183" s="20"/>
      <c r="R183" s="35"/>
      <c r="S183" s="20"/>
      <c r="T183" s="38">
        <f>L183+P183+R183</f>
        <v>0</v>
      </c>
      <c r="U183" s="39"/>
      <c r="V183" s="30"/>
    </row>
    <row r="184" spans="2:22" s="11" customFormat="1" x14ac:dyDescent="0.25">
      <c r="B184" s="31"/>
      <c r="C184" s="59"/>
      <c r="D184" s="42" t="s">
        <v>194</v>
      </c>
      <c r="E184" s="58"/>
      <c r="F184" s="44"/>
      <c r="G184" s="43"/>
      <c r="H184" s="45"/>
      <c r="I184" s="43"/>
      <c r="J184" s="46"/>
      <c r="K184" s="43"/>
      <c r="L184" s="45"/>
      <c r="M184" s="43"/>
      <c r="N184" s="47"/>
      <c r="O184" s="43"/>
      <c r="P184" s="45"/>
      <c r="Q184" s="43"/>
      <c r="R184" s="45"/>
      <c r="S184" s="43"/>
      <c r="T184" s="48"/>
      <c r="U184" s="39"/>
      <c r="V184" s="49"/>
    </row>
    <row r="185" spans="2:22" s="11" customFormat="1" x14ac:dyDescent="0.25">
      <c r="B185" s="31" t="s">
        <v>195</v>
      </c>
      <c r="C185" s="59"/>
      <c r="D185" s="33" t="s">
        <v>82</v>
      </c>
      <c r="E185" s="58"/>
      <c r="F185" s="34">
        <v>2</v>
      </c>
      <c r="G185" s="20"/>
      <c r="H185" s="35"/>
      <c r="I185" s="20"/>
      <c r="J185" s="36"/>
      <c r="K185" s="20"/>
      <c r="L185" s="35">
        <f>SUM(H185-(H185*J185))</f>
        <v>0</v>
      </c>
      <c r="M185" s="20"/>
      <c r="N185" s="37"/>
      <c r="O185" s="20"/>
      <c r="P185" s="35"/>
      <c r="Q185" s="20"/>
      <c r="R185" s="35"/>
      <c r="S185" s="20"/>
      <c r="T185" s="38">
        <f>L185+P185+R185</f>
        <v>0</v>
      </c>
      <c r="U185" s="39"/>
      <c r="V185" s="30"/>
    </row>
    <row r="186" spans="2:22" s="11" customFormat="1" x14ac:dyDescent="0.25">
      <c r="B186" s="31"/>
      <c r="C186" s="59"/>
      <c r="D186" s="42" t="s">
        <v>196</v>
      </c>
      <c r="E186" s="58"/>
      <c r="F186" s="44"/>
      <c r="G186" s="43"/>
      <c r="H186" s="45"/>
      <c r="I186" s="43"/>
      <c r="J186" s="46"/>
      <c r="K186" s="43"/>
      <c r="L186" s="45"/>
      <c r="M186" s="43"/>
      <c r="N186" s="47"/>
      <c r="O186" s="43"/>
      <c r="P186" s="45"/>
      <c r="Q186" s="43"/>
      <c r="R186" s="45"/>
      <c r="S186" s="43"/>
      <c r="T186" s="48"/>
      <c r="U186" s="39"/>
      <c r="V186" s="49"/>
    </row>
    <row r="187" spans="2:22" s="11" customFormat="1" ht="14.4" thickBot="1" x14ac:dyDescent="0.3">
      <c r="B187" s="70"/>
      <c r="C187" s="70"/>
      <c r="D187" s="71"/>
      <c r="E187" s="18"/>
      <c r="F187" s="18"/>
      <c r="G187" s="18"/>
      <c r="H187" s="64"/>
      <c r="I187" s="58"/>
      <c r="J187" s="65"/>
      <c r="K187" s="58"/>
      <c r="L187" s="64"/>
      <c r="M187" s="58"/>
      <c r="N187" s="58"/>
      <c r="O187" s="58"/>
      <c r="P187" s="64"/>
      <c r="Q187" s="58"/>
      <c r="R187" s="58"/>
      <c r="S187" s="58"/>
      <c r="T187" s="72"/>
      <c r="U187" s="72"/>
    </row>
    <row r="188" spans="2:22" s="11" customFormat="1" ht="16.8" thickTop="1" thickBot="1" x14ac:dyDescent="0.35">
      <c r="C188" s="2"/>
      <c r="D188" s="2"/>
      <c r="E188" s="2"/>
      <c r="F188" s="2"/>
      <c r="G188" s="2"/>
      <c r="H188" s="73"/>
      <c r="I188" s="2"/>
      <c r="J188" s="74"/>
      <c r="K188" s="2"/>
      <c r="L188" s="73"/>
      <c r="M188" s="2"/>
      <c r="N188" s="2"/>
      <c r="O188" s="2"/>
      <c r="P188" s="73"/>
      <c r="Q188" s="75"/>
      <c r="T188" s="75" t="s">
        <v>37</v>
      </c>
      <c r="U188" s="75"/>
      <c r="V188" s="76">
        <f>SUM(V16:V187)</f>
        <v>0</v>
      </c>
    </row>
    <row r="189" spans="2:22" s="11" customFormat="1" ht="16.2" thickTop="1" x14ac:dyDescent="0.3">
      <c r="C189" s="2"/>
      <c r="D189" s="2"/>
      <c r="E189" s="2"/>
      <c r="F189" s="2"/>
      <c r="G189" s="2"/>
      <c r="H189" s="73"/>
      <c r="I189" s="2"/>
      <c r="J189" s="74"/>
      <c r="K189" s="2"/>
      <c r="L189" s="73"/>
      <c r="M189" s="2"/>
      <c r="N189" s="2"/>
      <c r="O189" s="2"/>
      <c r="P189" s="73"/>
      <c r="Q189" s="75"/>
      <c r="T189" s="75" t="s">
        <v>38</v>
      </c>
      <c r="U189" s="75"/>
      <c r="V189" s="77"/>
    </row>
    <row r="190" spans="2:22" s="11" customFormat="1" ht="14.4" thickBot="1" x14ac:dyDescent="0.3">
      <c r="B190" s="78"/>
      <c r="C190" s="78"/>
      <c r="D190" s="18"/>
      <c r="E190" s="18"/>
      <c r="F190" s="18"/>
      <c r="G190" s="18"/>
      <c r="H190" s="79"/>
      <c r="I190" s="58"/>
      <c r="J190" s="80"/>
      <c r="K190" s="58"/>
      <c r="L190" s="79"/>
      <c r="M190" s="58"/>
      <c r="N190" s="58"/>
      <c r="O190" s="58"/>
      <c r="P190" s="79"/>
      <c r="Q190" s="58"/>
      <c r="T190" s="58"/>
      <c r="U190" s="58"/>
      <c r="V190" s="81"/>
    </row>
    <row r="191" spans="2:22" s="11" customFormat="1" ht="16.8" thickTop="1" thickBot="1" x14ac:dyDescent="0.35">
      <c r="C191" s="2"/>
      <c r="D191" s="2"/>
      <c r="E191" s="2"/>
      <c r="F191" s="2"/>
      <c r="G191" s="2"/>
      <c r="H191" s="73"/>
      <c r="I191" s="2"/>
      <c r="J191" s="74"/>
      <c r="K191" s="2"/>
      <c r="L191" s="73"/>
      <c r="M191" s="2"/>
      <c r="N191" s="2"/>
      <c r="O191" s="2"/>
      <c r="P191" s="73"/>
      <c r="Q191" s="75"/>
      <c r="T191" s="75" t="s">
        <v>39</v>
      </c>
      <c r="U191" s="75"/>
      <c r="V191" s="76">
        <f>V188+V189</f>
        <v>0</v>
      </c>
    </row>
    <row r="192" spans="2:22" s="11" customFormat="1" ht="14.4" thickTop="1" x14ac:dyDescent="0.25">
      <c r="C192" s="87"/>
      <c r="D192" s="87"/>
      <c r="E192" s="20"/>
      <c r="G192" s="20"/>
      <c r="H192" s="82"/>
      <c r="I192" s="58"/>
      <c r="J192" s="83"/>
      <c r="K192" s="58"/>
      <c r="L192" s="82"/>
      <c r="M192" s="58"/>
      <c r="N192" s="58"/>
      <c r="O192" s="58"/>
      <c r="P192" s="82"/>
      <c r="Q192" s="58"/>
      <c r="R192" s="58"/>
      <c r="S192" s="58"/>
      <c r="T192" s="84"/>
      <c r="U192" s="84"/>
    </row>
    <row r="193" spans="4:21" x14ac:dyDescent="0.25">
      <c r="G193" s="3"/>
      <c r="H193" s="1"/>
      <c r="I193" s="10"/>
      <c r="J193" s="1"/>
      <c r="K193" s="3"/>
      <c r="L193" s="1"/>
      <c r="O193" s="3"/>
      <c r="P193" s="1"/>
      <c r="S193" s="3"/>
      <c r="U193" s="1"/>
    </row>
    <row r="194" spans="4:21" x14ac:dyDescent="0.25">
      <c r="G194" s="3"/>
      <c r="H194" s="1"/>
      <c r="I194" s="10"/>
      <c r="J194" s="1"/>
      <c r="K194" s="3"/>
      <c r="L194" s="1"/>
      <c r="O194" s="3"/>
      <c r="P194" s="1"/>
      <c r="S194" s="3"/>
      <c r="U194" s="1"/>
    </row>
    <row r="195" spans="4:21" ht="14.4" x14ac:dyDescent="0.3">
      <c r="D195"/>
      <c r="G195" s="3"/>
      <c r="H195" s="1"/>
      <c r="I195" s="10"/>
      <c r="J195" s="1"/>
      <c r="K195" s="3"/>
      <c r="L195" s="1"/>
      <c r="O195" s="3"/>
      <c r="P195" s="1"/>
      <c r="S195" s="3"/>
      <c r="U195" s="1"/>
    </row>
    <row r="196" spans="4:21" ht="14.4" x14ac:dyDescent="0.3">
      <c r="D196"/>
      <c r="G196" s="3"/>
      <c r="H196" s="1"/>
      <c r="I196" s="10"/>
      <c r="J196" s="1"/>
      <c r="K196" s="3"/>
      <c r="L196" s="1"/>
      <c r="O196" s="3"/>
      <c r="P196" s="1"/>
      <c r="S196" s="3"/>
      <c r="U196" s="1"/>
    </row>
    <row r="197" spans="4:21" ht="14.4" x14ac:dyDescent="0.3">
      <c r="D197"/>
    </row>
    <row r="198" spans="4:21" ht="14.4" x14ac:dyDescent="0.3">
      <c r="D198"/>
    </row>
    <row r="199" spans="4:21" ht="14.4" x14ac:dyDescent="0.3">
      <c r="D199"/>
    </row>
    <row r="200" spans="4:21" ht="14.4" x14ac:dyDescent="0.3">
      <c r="D200"/>
    </row>
  </sheetData>
  <protectedRanges>
    <protectedRange algorithmName="SHA-512" hashValue="yZBZahTglObR2j5r79+eiMYHbE+pSa/Sf9PKgs/LuI8yaDcqQ/tsd3iMrjo+EC4MlxM9izGchh0OvDVldFk/4g==" saltValue="p/fmaokh7Vci4wtXPfCe5A==" spinCount="100000" sqref="B187:P187 M76:P76 R76 D186 F21 F23 F25 B142:K142 F27 D46 F29 F31 F33 F35 D44:K44 M44:P44 R44 G46:K46 G76:K76 D152:K152 R46 M46:P46 F37 F39 F45 F47 F51 F53 F55 F57 G48:K48 R48 M48:P48 G50:K50 R50 M50:P50 C57 B44:C52 C53:C55 C59:C63 C97 C65 C73 M84:P84 R84 G84:K84 M78:P78 R78 G78:K78 M80:P80 R80 G80:K80 M82:P82 R82 G82:K82 M52:P74 F59 F61 F63 F65 F67 F69 F71 F73 F75 F77 F79 F81 F83 E167:K167 E171:K171 F85 F87 F89 F91 F93 E149:K149 E151:K151 E165:K165 E153:K153 E155:K155 E157:K157 E159:K159 E161:K161 F179 E163:K163 D50 F49 E45:E94 D42 F41 D154:K154 D156:K156 D158:K158 D160:K160 D162:K162 D180 D164:K164 D166:K166 D168:K168 D178 B95:K96 G52:K74 F185 D144:K144 D146:K146 D148:K148 D150:K150 D48 D52 D54 B56:D56 B58:D58 D60 D62 B64:D64 B66:D66 D68 D70 R52:R74 B72:D72 B74:D74 D76 D78 D80 D82 D84 D86 C67:C71 D88 D90 D92 D94 C75:C86 G86:K94 E97:K97 E113:K113 E143:K143 F177 D20 E145:K145 D18 D22 D24 D26 D28 D40 D32 D34 D36 D30 C113 B98:K98 B114:K114 D172:K172 E147:K147 D38 E169:K169 M142:P172 B143:C172 D170:K170 R142:R172 D176 F175 D174 F173 F17 F19 B87:C94 C99 E99:K99 B100:K100 C101 E101:K101 B102:K102 C103 E103:K103 E107:K107 C107 B104:K106 B108:K108 E109:K109 C109 B110:K112 E115:K115 C115 B116:K116 E117:K117 C117 B118:K118 E119:K119 C119 E121:K121 C121 E123:K123 C123 E125:K125 C125 E127:K127 C127 E129:K129 C129 E131:K131 C131 E133:K133 C133 B134:K134 E135:K135 C135 E137:K137 C137 E139:K139 C139 B120:K120 B122:K122 B124:K124 B126:K126 B128:K128 B130:K130 B132:K132 R86:R140 M86:P140 B136:K136 B138:K138 B140:K140 D184 F183 D182 F181" name="Bidding"/>
    <protectedRange algorithmName="SHA-512" hashValue="yZBZahTglObR2j5r79+eiMYHbE+pSa/Sf9PKgs/LuI8yaDcqQ/tsd3iMrjo+EC4MlxM9izGchh0OvDVldFk/4g==" saltValue="p/fmaokh7Vci4wtXPfCe5A==" spinCount="100000" sqref="D63 D65 G45:P45 R45 D151 G75:P75 R75 L76 D25 D27 D29 D67 D37 D69 D113 D71 D73 D75 D77 D79 D81 D83 D85 D45 L44 L46 R81 L82 G47:P47 R47 L48 G49:P49 R49 L50 G51:P51 R51 G83:P83 R83 L84 G85:P85 R85 D97 G77:P77 R77 L78 G79:P79 R79 L80 G81:P81 L52:L74 D87 D89 D91 D93 D39 D41 D49 D21 D23 D169 D175 D173 D149 D147 D145 D143 D31 D17 D153 D155 D157 D159 D161 D179 D163 D165 D167 D177 D19 D33 D35 D171 L142:L172 D185 D47 D51 D53 D55 D57 D59 D61 D99 D101 D103 D107 D109 D115 D117 D133 D119 D121 D123 D125 D127 D129 D131 L86:L140 D135 D137 D139 D183 D181" name="Bidding_1"/>
    <protectedRange algorithmName="SHA-512" hashValue="yZBZahTglObR2j5r79+eiMYHbE+pSa/Sf9PKgs/LuI8yaDcqQ/tsd3iMrjo+EC4MlxM9izGchh0OvDVldFk/4g==" saltValue="p/fmaokh7Vci4wtXPfCe5A==" spinCount="100000" sqref="F178:K178 M178:P178 R178 F176:K176 M176:P176 R176 F174:K174 M174:P174 R174 F186:K186 M186:P186 R186 F180:K180 M180:P180 R180 F184:K184 M184:P184 R184 F182:K182 M182:P182 R182 E173:E186 B173:C186" name="Bidding_2"/>
    <protectedRange algorithmName="SHA-512" hashValue="yZBZahTglObR2j5r79+eiMYHbE+pSa/Sf9PKgs/LuI8yaDcqQ/tsd3iMrjo+EC4MlxM9izGchh0OvDVldFk/4g==" saltValue="p/fmaokh7Vci4wtXPfCe5A==" spinCount="100000" sqref="F80 F82 F84 F86 F54 F56 F58 F60 F62 F64 F68 F70 F50 F72 F66 F46 F48 F74 F76 F88 F90 F92 F94 F52 F78" name="Bidding_2_1"/>
    <protectedRange algorithmName="SHA-512" hashValue="yZBZahTglObR2j5r79+eiMYHbE+pSa/Sf9PKgs/LuI8yaDcqQ/tsd3iMrjo+EC4MlxM9izGchh0OvDVldFk/4g==" saltValue="p/fmaokh7Vci4wtXPfCe5A==" spinCount="100000" sqref="M16:P16 R16 R43 B43:K43 M43:P43 B16:K16" name="Bidding_5"/>
    <protectedRange algorithmName="SHA-512" hashValue="yZBZahTglObR2j5r79+eiMYHbE+pSa/Sf9PKgs/LuI8yaDcqQ/tsd3iMrjo+EC4MlxM9izGchh0OvDVldFk/4g==" saltValue="p/fmaokh7Vci4wtXPfCe5A==" spinCount="100000" sqref="E18:K18 E17 G17:K17 E20:K20 E19 G19:K19 E22:K22 E21 G21:K21 E24:K24 E23 G23:K23 E26:K26 E25 G25:K25 E28:K28 E27 G27:K27 E30:K30 E29 G29:K29 E32:K32 E31 G31:K31 E34:K34 E33 G33:K33 E40:K40 E39 G39:K39 E36:K36 E35 G35:K35 E38:K38 E37 G37:K37 M17:P42 R17:R42 B17:C42 E42:K42 E41 G41:K41" name="Bidding_6"/>
  </protectedRanges>
  <mergeCells count="19">
    <mergeCell ref="R12:R14"/>
    <mergeCell ref="V12:V14"/>
    <mergeCell ref="L13:L14"/>
    <mergeCell ref="C192:D192"/>
    <mergeCell ref="K12:K14"/>
    <mergeCell ref="M12:M14"/>
    <mergeCell ref="N12:N14"/>
    <mergeCell ref="A1:V1"/>
    <mergeCell ref="A2:V2"/>
    <mergeCell ref="H12:H14"/>
    <mergeCell ref="I12:I14"/>
    <mergeCell ref="J12:J14"/>
    <mergeCell ref="B12:B14"/>
    <mergeCell ref="C12:C14"/>
    <mergeCell ref="D12:D14"/>
    <mergeCell ref="E12:E14"/>
    <mergeCell ref="F12:F14"/>
    <mergeCell ref="G12:G14"/>
    <mergeCell ref="Q12:Q14"/>
  </mergeCells>
  <conditionalFormatting sqref="B3:B1048576">
    <cfRule type="duplicateValues" dxfId="2" priority="4"/>
    <cfRule type="duplicateValues" dxfId="1" priority="5"/>
  </conditionalFormatting>
  <conditionalFormatting sqref="D3:D1048576">
    <cfRule type="containsText" dxfId="0" priority="3" operator="containsText" text="#">
      <formula>NOT(ISERROR(SEARCH("#",D3)))</formula>
    </cfRule>
  </conditionalFormatting>
  <pageMargins left="0.7" right="0.7" top="0.75" bottom="0.75" header="0.3" footer="0.3"/>
  <pageSetup paperSize="3" scale="7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9eb12c-32e7-4c4f-822a-9ac08742aab4" xsi:nil="true"/>
    <lcf76f155ced4ddcb4097134ff3c332f xmlns="38e3345a-eba9-4ca2-a5ae-32e0a23772b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C0B9E8C6DC8A4EACEBC60EEA8DE304" ma:contentTypeVersion="19" ma:contentTypeDescription="Create a new document." ma:contentTypeScope="" ma:versionID="0b50a67dc41df8718bf924709df47762">
  <xsd:schema xmlns:xsd="http://www.w3.org/2001/XMLSchema" xmlns:xs="http://www.w3.org/2001/XMLSchema" xmlns:p="http://schemas.microsoft.com/office/2006/metadata/properties" xmlns:ns2="38e3345a-eba9-4ca2-a5ae-32e0a23772bd" xmlns:ns3="ca9eb12c-32e7-4c4f-822a-9ac08742aab4" targetNamespace="http://schemas.microsoft.com/office/2006/metadata/properties" ma:root="true" ma:fieldsID="3d0ed4f04b129fd880bfb6d8bca09b19" ns2:_="" ns3:_="">
    <xsd:import namespace="38e3345a-eba9-4ca2-a5ae-32e0a23772bd"/>
    <xsd:import namespace="ca9eb12c-32e7-4c4f-822a-9ac08742aab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e3345a-eba9-4ca2-a5ae-32e0a23772bd"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11a6cdb-77f2-4cf1-bdca-2b175979909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9eb12c-32e7-4c4f-822a-9ac08742aab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50c60a6-031a-4ac6-9235-f210143cd3a9}" ma:internalName="TaxCatchAll" ma:showField="CatchAllData" ma:web="ca9eb12c-32e7-4c4f-822a-9ac08742aa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29DE26-937A-43E8-8E6C-50E7F23C331B}">
  <ds:schemaRefs>
    <ds:schemaRef ds:uri="http://schemas.microsoft.com/office/2006/metadata/properties"/>
    <ds:schemaRef ds:uri="http://schemas.microsoft.com/office/infopath/2007/PartnerControls"/>
    <ds:schemaRef ds:uri="ca9eb12c-32e7-4c4f-822a-9ac08742aab4"/>
    <ds:schemaRef ds:uri="38e3345a-eba9-4ca2-a5ae-32e0a23772bd"/>
  </ds:schemaRefs>
</ds:datastoreItem>
</file>

<file path=customXml/itemProps2.xml><?xml version="1.0" encoding="utf-8"?>
<ds:datastoreItem xmlns:ds="http://schemas.openxmlformats.org/officeDocument/2006/customXml" ds:itemID="{E876AAD2-197C-4B45-A093-62A3B0ADA555}">
  <ds:schemaRefs>
    <ds:schemaRef ds:uri="http://schemas.microsoft.com/sharepoint/v3/contenttype/forms"/>
  </ds:schemaRefs>
</ds:datastoreItem>
</file>

<file path=customXml/itemProps3.xml><?xml version="1.0" encoding="utf-8"?>
<ds:datastoreItem xmlns:ds="http://schemas.openxmlformats.org/officeDocument/2006/customXml" ds:itemID="{C69AB02F-C9B1-4A9B-AAC1-FBD5D1B960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e3345a-eba9-4ca2-a5ae-32e0a23772bd"/>
    <ds:schemaRef ds:uri="ca9eb12c-32e7-4c4f-822a-9ac08742aa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Charissa Bellinger</dc:creator>
  <cp:lastModifiedBy>Carrie Waterson</cp:lastModifiedBy>
  <cp:lastPrinted>2026-04-18T02:56:28Z</cp:lastPrinted>
  <dcterms:created xsi:type="dcterms:W3CDTF">2026-04-09T18:09:16Z</dcterms:created>
  <dcterms:modified xsi:type="dcterms:W3CDTF">2026-04-23T15:14:31Z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0x01010093C0B9E8C6DC8A4EACEBC60EEA8DE304</vt:lpwstr>
  </property>
  <property fmtid="{D5CDD505-2E9C-101B-9397-08002B2CF9AE}" pid="3" name="MediaServiceImageTags">
    <vt:lpwstr/>
  </property>
</Properties>
</file>